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170" activeTab="1"/>
  </bookViews>
  <sheets>
    <sheet name="MCR" sheetId="1" r:id="rId1"/>
    <sheet name="MF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76" i="2" l="1"/>
  <c r="G873" i="2"/>
  <c r="F880" i="2" l="1"/>
  <c r="F879" i="2"/>
  <c r="F878" i="2"/>
  <c r="F877" i="2"/>
  <c r="F876" i="2"/>
  <c r="F875" i="2"/>
  <c r="F874" i="2"/>
  <c r="F873" i="2"/>
  <c r="F872" i="2"/>
  <c r="F871" i="2"/>
  <c r="G870" i="2"/>
  <c r="F870" i="2"/>
  <c r="F869" i="2"/>
  <c r="F868" i="2"/>
  <c r="F867" i="2"/>
  <c r="F866" i="2"/>
  <c r="F865" i="2"/>
  <c r="F864" i="2"/>
  <c r="G863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G844" i="2"/>
  <c r="F845" i="2"/>
  <c r="F844" i="2"/>
  <c r="F843" i="2"/>
  <c r="F842" i="2"/>
  <c r="F841" i="2"/>
  <c r="F840" i="2"/>
  <c r="G838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G733" i="2" l="1"/>
  <c r="F733" i="2"/>
  <c r="F732" i="2"/>
  <c r="F731" i="2"/>
  <c r="F730" i="2"/>
  <c r="F729" i="2"/>
  <c r="F728" i="2"/>
  <c r="F727" i="2"/>
  <c r="G726" i="2"/>
  <c r="F726" i="2"/>
  <c r="F725" i="2"/>
  <c r="F724" i="2"/>
  <c r="F723" i="2"/>
  <c r="F722" i="2"/>
  <c r="F721" i="2"/>
  <c r="F720" i="2"/>
  <c r="F719" i="2"/>
  <c r="F824" i="2" l="1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G805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G791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G770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G759" i="2"/>
  <c r="G754" i="2"/>
  <c r="F759" i="2"/>
  <c r="F758" i="2"/>
  <c r="F757" i="2"/>
  <c r="F756" i="2"/>
  <c r="F755" i="2"/>
  <c r="F754" i="2"/>
  <c r="F753" i="2"/>
  <c r="F752" i="2"/>
  <c r="F751" i="2"/>
  <c r="G746" i="2"/>
  <c r="G750" i="2"/>
  <c r="F750" i="2"/>
  <c r="F749" i="2"/>
  <c r="F748" i="2"/>
  <c r="F747" i="2"/>
  <c r="F746" i="2"/>
  <c r="F745" i="2"/>
  <c r="F744" i="2"/>
  <c r="F743" i="2"/>
  <c r="F742" i="2"/>
  <c r="G741" i="2"/>
  <c r="F741" i="2"/>
  <c r="F740" i="2"/>
  <c r="F739" i="2"/>
  <c r="F738" i="2"/>
  <c r="F737" i="2"/>
  <c r="F736" i="2"/>
  <c r="F735" i="2"/>
  <c r="F734" i="2"/>
  <c r="G718" i="2" l="1"/>
  <c r="F718" i="2"/>
  <c r="F717" i="2"/>
  <c r="F716" i="2"/>
  <c r="F715" i="2"/>
  <c r="F714" i="2"/>
  <c r="F713" i="2"/>
  <c r="F712" i="2"/>
  <c r="F711" i="2"/>
  <c r="F710" i="2"/>
  <c r="F709" i="2"/>
  <c r="G708" i="2"/>
  <c r="F708" i="2"/>
  <c r="F707" i="2"/>
  <c r="F706" i="2"/>
  <c r="F705" i="2"/>
  <c r="F704" i="2"/>
  <c r="F703" i="2"/>
  <c r="F702" i="2"/>
  <c r="F701" i="2"/>
  <c r="G700" i="2"/>
  <c r="F700" i="2"/>
  <c r="F699" i="2"/>
  <c r="F698" i="2"/>
  <c r="F697" i="2"/>
  <c r="F696" i="2"/>
  <c r="F695" i="2"/>
  <c r="F694" i="2"/>
  <c r="F693" i="2"/>
  <c r="F692" i="2"/>
  <c r="G692" i="2" s="1"/>
  <c r="F691" i="2"/>
  <c r="F690" i="2"/>
  <c r="F689" i="2"/>
  <c r="F688" i="2"/>
  <c r="F687" i="2"/>
  <c r="F686" i="2"/>
  <c r="F685" i="2"/>
  <c r="F684" i="2"/>
  <c r="G683" i="2"/>
  <c r="F683" i="2"/>
  <c r="F682" i="2"/>
  <c r="F681" i="2"/>
  <c r="F680" i="2"/>
  <c r="F679" i="2"/>
  <c r="F678" i="2"/>
  <c r="F677" i="2"/>
  <c r="F676" i="2"/>
  <c r="F675" i="2"/>
  <c r="G674" i="2"/>
  <c r="F674" i="2"/>
  <c r="F673" i="2"/>
  <c r="F672" i="2"/>
  <c r="F671" i="2"/>
  <c r="F670" i="2"/>
  <c r="F669" i="2"/>
  <c r="F668" i="2"/>
  <c r="F667" i="2"/>
  <c r="G662" i="2" l="1"/>
  <c r="F666" i="2"/>
  <c r="F665" i="2"/>
  <c r="F664" i="2"/>
  <c r="F663" i="2"/>
  <c r="F662" i="2"/>
  <c r="F661" i="2"/>
  <c r="F660" i="2"/>
  <c r="F659" i="2"/>
  <c r="F658" i="2"/>
  <c r="F657" i="2"/>
  <c r="G656" i="2"/>
  <c r="G651" i="2"/>
  <c r="F656" i="2"/>
  <c r="F655" i="2"/>
  <c r="F654" i="2"/>
  <c r="F653" i="2"/>
  <c r="F652" i="2"/>
  <c r="F651" i="2"/>
  <c r="F650" i="2"/>
  <c r="F649" i="2"/>
  <c r="F648" i="2"/>
  <c r="F647" i="2"/>
  <c r="F646" i="2"/>
  <c r="G635" i="2"/>
  <c r="G644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G631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G618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G605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G593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G581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G569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G557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G544" i="2" l="1"/>
  <c r="F544" i="2"/>
  <c r="F543" i="2"/>
  <c r="F542" i="2"/>
  <c r="F541" i="2"/>
  <c r="F540" i="2"/>
  <c r="F539" i="2"/>
  <c r="F538" i="2"/>
  <c r="F537" i="2"/>
  <c r="F536" i="2"/>
  <c r="F535" i="2"/>
  <c r="F534" i="2"/>
  <c r="G533" i="2"/>
  <c r="F533" i="2"/>
  <c r="F532" i="2"/>
  <c r="F531" i="2"/>
  <c r="F530" i="2"/>
  <c r="F529" i="2"/>
  <c r="F528" i="2"/>
  <c r="F527" i="2"/>
  <c r="F526" i="2"/>
  <c r="F525" i="2"/>
  <c r="F524" i="2"/>
  <c r="F523" i="2"/>
  <c r="G522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G508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G497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G479" i="2" l="1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G395" i="2" l="1"/>
  <c r="G390" i="2"/>
  <c r="F395" i="2"/>
  <c r="F394" i="2"/>
  <c r="F393" i="2"/>
  <c r="F392" i="2"/>
  <c r="F391" i="2"/>
  <c r="F390" i="2"/>
  <c r="F389" i="2"/>
  <c r="F388" i="2"/>
  <c r="F387" i="2"/>
  <c r="F386" i="2"/>
  <c r="G333" i="2"/>
  <c r="F333" i="2"/>
  <c r="F332" i="2"/>
  <c r="F331" i="2"/>
  <c r="F330" i="2"/>
  <c r="F329" i="2"/>
  <c r="F328" i="2"/>
  <c r="F327" i="2"/>
  <c r="G466" i="2" l="1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G452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G440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G428" i="2"/>
  <c r="F428" i="2"/>
  <c r="F427" i="2"/>
  <c r="F426" i="2"/>
  <c r="F425" i="2"/>
  <c r="F424" i="2"/>
  <c r="F423" i="2"/>
  <c r="F422" i="2"/>
  <c r="F421" i="2"/>
  <c r="F420" i="2"/>
  <c r="G419" i="2"/>
  <c r="F419" i="2"/>
  <c r="F418" i="2"/>
  <c r="F417" i="2"/>
  <c r="F416" i="2"/>
  <c r="F415" i="2"/>
  <c r="F414" i="2"/>
  <c r="F413" i="2"/>
  <c r="F412" i="2"/>
  <c r="F411" i="2"/>
  <c r="G406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G385" i="2" l="1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G363" i="2"/>
  <c r="F368" i="2"/>
  <c r="F367" i="2"/>
  <c r="F366" i="2"/>
  <c r="F365" i="2"/>
  <c r="F364" i="2"/>
  <c r="F363" i="2"/>
  <c r="F362" i="2"/>
  <c r="F361" i="2"/>
  <c r="F360" i="2"/>
  <c r="G359" i="2"/>
  <c r="F359" i="2"/>
  <c r="F358" i="2"/>
  <c r="F357" i="2"/>
  <c r="F356" i="2"/>
  <c r="F355" i="2"/>
  <c r="F354" i="2"/>
  <c r="F353" i="2"/>
  <c r="F352" i="2"/>
  <c r="G351" i="2"/>
  <c r="F351" i="2"/>
  <c r="F350" i="2"/>
  <c r="F349" i="2"/>
  <c r="F348" i="2"/>
  <c r="F347" i="2"/>
  <c r="F346" i="2"/>
  <c r="F345" i="2"/>
  <c r="F344" i="2"/>
  <c r="F343" i="2"/>
  <c r="G336" i="2"/>
  <c r="G342" i="2"/>
  <c r="F342" i="2"/>
  <c r="F341" i="2"/>
  <c r="F340" i="2"/>
  <c r="F339" i="2"/>
  <c r="F338" i="2"/>
  <c r="F337" i="2"/>
  <c r="F336" i="2"/>
  <c r="F335" i="2"/>
  <c r="F334" i="2"/>
  <c r="H208" i="2"/>
  <c r="H137" i="2"/>
  <c r="G127" i="2"/>
  <c r="G78" i="2"/>
  <c r="G16" i="2"/>
  <c r="G4" i="2"/>
  <c r="G326" i="2" l="1"/>
  <c r="F326" i="2"/>
  <c r="F325" i="2"/>
  <c r="F324" i="2"/>
  <c r="F323" i="2"/>
  <c r="F322" i="2"/>
  <c r="F321" i="2"/>
  <c r="F320" i="2"/>
  <c r="G319" i="2"/>
  <c r="F318" i="2"/>
  <c r="F317" i="2"/>
  <c r="F316" i="2"/>
  <c r="F319" i="2"/>
  <c r="F315" i="2"/>
  <c r="F314" i="2"/>
  <c r="F313" i="2"/>
  <c r="F312" i="2"/>
  <c r="G311" i="2"/>
  <c r="F311" i="2"/>
  <c r="F310" i="2"/>
  <c r="F309" i="2"/>
  <c r="F308" i="2"/>
  <c r="F307" i="2"/>
  <c r="F306" i="2"/>
  <c r="G305" i="2"/>
  <c r="F305" i="2"/>
  <c r="F304" i="2"/>
  <c r="F303" i="2"/>
  <c r="F302" i="2"/>
  <c r="F301" i="2"/>
  <c r="F300" i="2"/>
  <c r="F299" i="2"/>
  <c r="F298" i="2"/>
  <c r="F297" i="2"/>
  <c r="F296" i="2"/>
  <c r="F295" i="2"/>
  <c r="G294" i="2"/>
  <c r="F294" i="2"/>
  <c r="F293" i="2"/>
  <c r="F292" i="2"/>
  <c r="F291" i="2"/>
  <c r="F290" i="2"/>
  <c r="F289" i="2"/>
  <c r="F288" i="2"/>
  <c r="F287" i="2"/>
  <c r="F286" i="2"/>
  <c r="F285" i="2"/>
  <c r="G284" i="2"/>
  <c r="F284" i="2"/>
  <c r="F283" i="2"/>
  <c r="F282" i="2"/>
  <c r="F281" i="2"/>
  <c r="F280" i="2"/>
  <c r="F279" i="2"/>
  <c r="F278" i="2"/>
  <c r="F277" i="2"/>
  <c r="F276" i="2"/>
  <c r="G275" i="2"/>
  <c r="F275" i="2"/>
  <c r="F274" i="2"/>
  <c r="F273" i="2"/>
  <c r="F272" i="2"/>
  <c r="F271" i="2"/>
  <c r="F270" i="2"/>
  <c r="F269" i="2"/>
  <c r="G268" i="2"/>
  <c r="F268" i="2"/>
  <c r="F267" i="2"/>
  <c r="F266" i="2"/>
  <c r="F265" i="2"/>
  <c r="F264" i="2"/>
  <c r="F263" i="2"/>
  <c r="F262" i="2"/>
  <c r="G261" i="2"/>
  <c r="F261" i="2"/>
  <c r="F260" i="2"/>
  <c r="F259" i="2"/>
  <c r="F258" i="2"/>
  <c r="F257" i="2"/>
  <c r="F256" i="2"/>
  <c r="F255" i="2"/>
  <c r="G254" i="2" l="1"/>
  <c r="F254" i="2"/>
  <c r="F253" i="2"/>
  <c r="F252" i="2"/>
  <c r="F251" i="2"/>
  <c r="F250" i="2"/>
  <c r="F249" i="2"/>
  <c r="F248" i="2"/>
  <c r="F247" i="2"/>
  <c r="G246" i="2"/>
  <c r="F246" i="2"/>
  <c r="F245" i="2"/>
  <c r="F244" i="2"/>
  <c r="F243" i="2"/>
  <c r="F242" i="2"/>
  <c r="F241" i="2"/>
  <c r="F240" i="2"/>
  <c r="G239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G226" i="2"/>
  <c r="F226" i="2"/>
  <c r="F225" i="2"/>
  <c r="F224" i="2"/>
  <c r="F223" i="2"/>
  <c r="F222" i="2"/>
  <c r="G221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G162" i="2"/>
  <c r="F162" i="2"/>
  <c r="F161" i="2"/>
  <c r="F160" i="2"/>
  <c r="F159" i="2"/>
  <c r="F158" i="2"/>
  <c r="F157" i="2"/>
  <c r="F156" i="2"/>
  <c r="F155" i="2"/>
  <c r="G208" i="2" l="1"/>
  <c r="F208" i="2"/>
  <c r="F207" i="2"/>
  <c r="F206" i="2"/>
  <c r="F205" i="2"/>
  <c r="F204" i="2"/>
  <c r="F203" i="2"/>
  <c r="F202" i="2"/>
  <c r="F201" i="2"/>
  <c r="F200" i="2"/>
  <c r="G199" i="2"/>
  <c r="F199" i="2"/>
  <c r="F198" i="2"/>
  <c r="F197" i="2"/>
  <c r="F196" i="2"/>
  <c r="F195" i="2"/>
  <c r="F194" i="2"/>
  <c r="F193" i="2"/>
  <c r="F192" i="2"/>
  <c r="F191" i="2"/>
  <c r="G190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G170" i="2"/>
  <c r="F170" i="2"/>
  <c r="F169" i="2"/>
  <c r="F168" i="2"/>
  <c r="F167" i="2"/>
  <c r="F166" i="2"/>
  <c r="F165" i="2"/>
  <c r="F164" i="2"/>
  <c r="F163" i="2"/>
  <c r="G153" i="2"/>
  <c r="F154" i="2"/>
  <c r="F153" i="2"/>
  <c r="F152" i="2"/>
  <c r="F151" i="2"/>
  <c r="F150" i="2"/>
  <c r="F149" i="2"/>
  <c r="F148" i="2"/>
  <c r="G147" i="2"/>
  <c r="F147" i="2"/>
  <c r="F146" i="2"/>
  <c r="F145" i="2"/>
  <c r="F144" i="2"/>
  <c r="F143" i="2"/>
  <c r="F142" i="2"/>
  <c r="F141" i="2"/>
  <c r="F140" i="2"/>
  <c r="F139" i="2"/>
  <c r="F138" i="2"/>
  <c r="G137" i="2"/>
  <c r="F137" i="2"/>
  <c r="F136" i="2"/>
  <c r="F135" i="2"/>
  <c r="F134" i="2"/>
  <c r="F133" i="2"/>
  <c r="F132" i="2"/>
  <c r="F131" i="2"/>
  <c r="F130" i="2"/>
  <c r="F129" i="2"/>
  <c r="F128" i="2"/>
  <c r="G126" i="2"/>
  <c r="F127" i="2"/>
  <c r="F126" i="2"/>
  <c r="F125" i="2"/>
  <c r="F124" i="2"/>
  <c r="F123" i="2"/>
  <c r="F122" i="2"/>
  <c r="G121" i="2"/>
  <c r="G11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G105" i="2"/>
  <c r="F105" i="2"/>
  <c r="F104" i="2"/>
  <c r="F103" i="2"/>
  <c r="F102" i="2"/>
  <c r="F101" i="2"/>
  <c r="F100" i="2"/>
  <c r="F99" i="2"/>
  <c r="F98" i="2"/>
  <c r="F97" i="2"/>
  <c r="G96" i="2"/>
  <c r="F96" i="2"/>
  <c r="F95" i="2"/>
  <c r="F94" i="2"/>
  <c r="F93" i="2"/>
  <c r="F92" i="2"/>
  <c r="F91" i="2"/>
  <c r="F90" i="2"/>
  <c r="F89" i="2"/>
  <c r="F88" i="2"/>
  <c r="G87" i="2"/>
  <c r="F80" i="2"/>
  <c r="F81" i="2"/>
  <c r="F82" i="2"/>
  <c r="F83" i="2"/>
  <c r="F84" i="2"/>
  <c r="F85" i="2"/>
  <c r="F86" i="2"/>
  <c r="F87" i="2"/>
  <c r="F79" i="2"/>
  <c r="F78" i="2"/>
  <c r="F77" i="2"/>
  <c r="F76" i="2"/>
  <c r="F75" i="2"/>
  <c r="F74" i="2"/>
  <c r="F73" i="2"/>
  <c r="F72" i="2"/>
  <c r="F71" i="2"/>
  <c r="F70" i="2"/>
  <c r="F69" i="2"/>
  <c r="G68" i="2"/>
  <c r="F68" i="2"/>
  <c r="F67" i="2"/>
  <c r="F66" i="2"/>
  <c r="F65" i="2"/>
  <c r="F64" i="2"/>
  <c r="F63" i="2"/>
  <c r="F62" i="2"/>
  <c r="F61" i="2"/>
  <c r="F60" i="2"/>
  <c r="F59" i="2"/>
  <c r="G58" i="2"/>
  <c r="F58" i="2"/>
  <c r="F57" i="2"/>
  <c r="F56" i="2"/>
  <c r="F55" i="2"/>
  <c r="F54" i="2"/>
  <c r="F53" i="2"/>
  <c r="F52" i="2"/>
  <c r="F51" i="2"/>
  <c r="F50" i="2"/>
  <c r="G49" i="2"/>
  <c r="F46" i="2"/>
  <c r="F47" i="2"/>
  <c r="F48" i="2"/>
  <c r="F49" i="2"/>
  <c r="F44" i="2"/>
  <c r="F43" i="2"/>
  <c r="F42" i="2"/>
  <c r="G41" i="2"/>
  <c r="F41" i="2"/>
  <c r="F40" i="2"/>
  <c r="F39" i="2"/>
  <c r="F38" i="2"/>
  <c r="F37" i="2"/>
  <c r="F36" i="2"/>
  <c r="F35" i="2"/>
  <c r="F34" i="2"/>
  <c r="F33" i="2"/>
  <c r="F32" i="2"/>
  <c r="G31" i="2"/>
  <c r="F31" i="2"/>
  <c r="F30" i="2"/>
  <c r="F29" i="2"/>
  <c r="F28" i="2"/>
  <c r="F27" i="2"/>
  <c r="F26" i="2"/>
  <c r="F25" i="2"/>
  <c r="F24" i="2"/>
  <c r="F23" i="2"/>
  <c r="F22" i="2"/>
  <c r="G21" i="2"/>
  <c r="F21" i="2"/>
  <c r="F20" i="2"/>
  <c r="F19" i="2"/>
  <c r="F18" i="2"/>
  <c r="F17" i="2"/>
  <c r="F16" i="2"/>
  <c r="F15" i="2"/>
  <c r="F14" i="2"/>
  <c r="F13" i="2"/>
  <c r="G12" i="2"/>
  <c r="F3" i="2"/>
  <c r="F4" i="2"/>
  <c r="F5" i="2"/>
  <c r="F6" i="2"/>
  <c r="F7" i="2"/>
  <c r="F8" i="2"/>
  <c r="F9" i="2"/>
  <c r="F10" i="2"/>
  <c r="F11" i="2"/>
  <c r="F12" i="2"/>
  <c r="F2" i="2"/>
  <c r="G418" i="1" l="1"/>
  <c r="G403" i="1"/>
  <c r="G393" i="1"/>
  <c r="G385" i="1"/>
  <c r="G383" i="1"/>
  <c r="G374" i="1"/>
  <c r="G366" i="1"/>
  <c r="G364" i="1"/>
  <c r="G358" i="1"/>
  <c r="G354" i="1"/>
  <c r="G347" i="1"/>
  <c r="G344" i="1"/>
  <c r="G334" i="1"/>
  <c r="G321" i="1"/>
  <c r="G312" i="1"/>
  <c r="G306" i="1"/>
  <c r="G302" i="1"/>
  <c r="G292" i="1"/>
  <c r="G284" i="1"/>
  <c r="G280" i="1"/>
  <c r="G269" i="1"/>
  <c r="G260" i="1"/>
  <c r="G252" i="1"/>
  <c r="G235" i="1"/>
  <c r="G227" i="1"/>
  <c r="G218" i="1"/>
  <c r="G213" i="1"/>
  <c r="G209" i="1"/>
  <c r="G200" i="1"/>
  <c r="G192" i="1"/>
  <c r="G182" i="1"/>
  <c r="G178" i="1"/>
  <c r="G171" i="1"/>
  <c r="G163" i="1"/>
  <c r="G144" i="1"/>
  <c r="G136" i="1"/>
  <c r="G125" i="1"/>
  <c r="G115" i="1"/>
  <c r="G104" i="1"/>
  <c r="G93" i="1"/>
  <c r="F4" i="1"/>
  <c r="F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7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2" i="1"/>
  <c r="F103" i="1"/>
  <c r="F104" i="1"/>
  <c r="F105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5" i="1"/>
  <c r="F166" i="1"/>
  <c r="F167" i="1"/>
  <c r="F168" i="1"/>
  <c r="F169" i="1"/>
  <c r="F170" i="1"/>
  <c r="F171" i="1"/>
  <c r="F173" i="1"/>
  <c r="F174" i="1"/>
  <c r="F175" i="1"/>
  <c r="F176" i="1"/>
  <c r="F177" i="1"/>
  <c r="F178" i="1"/>
  <c r="F180" i="1"/>
  <c r="F181" i="1"/>
  <c r="F182" i="1"/>
  <c r="F184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9" i="1"/>
  <c r="F230" i="1"/>
  <c r="F231" i="1"/>
  <c r="F232" i="1"/>
  <c r="F233" i="1"/>
  <c r="F234" i="1"/>
  <c r="F235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0" i="1"/>
  <c r="F321" i="1"/>
  <c r="F323" i="1"/>
  <c r="F324" i="1"/>
  <c r="F325" i="1"/>
  <c r="F327" i="1"/>
  <c r="F328" i="1"/>
  <c r="F329" i="1"/>
  <c r="F330" i="1"/>
  <c r="F331" i="1"/>
  <c r="F332" i="1"/>
  <c r="F333" i="1"/>
  <c r="F334" i="1"/>
  <c r="F336" i="1"/>
  <c r="F337" i="1"/>
  <c r="F338" i="1"/>
  <c r="F339" i="1"/>
  <c r="F340" i="1"/>
  <c r="F341" i="1"/>
  <c r="F342" i="1"/>
  <c r="F343" i="1"/>
  <c r="F344" i="1"/>
  <c r="F346" i="1"/>
  <c r="F347" i="1"/>
  <c r="F348" i="1"/>
  <c r="F349" i="1"/>
  <c r="F350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6" i="1"/>
  <c r="F368" i="1"/>
  <c r="F369" i="1"/>
  <c r="F370" i="1"/>
  <c r="F371" i="1"/>
  <c r="F372" i="1"/>
  <c r="F373" i="1"/>
  <c r="F374" i="1"/>
  <c r="F376" i="1"/>
  <c r="F377" i="1"/>
  <c r="F378" i="1"/>
  <c r="F379" i="1"/>
  <c r="F380" i="1"/>
  <c r="F381" i="1"/>
  <c r="F382" i="1"/>
  <c r="F383" i="1"/>
  <c r="F385" i="1"/>
  <c r="F386" i="1"/>
  <c r="F387" i="1"/>
  <c r="F388" i="1"/>
  <c r="F389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403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3" i="1"/>
  <c r="G85" i="1"/>
  <c r="G83" i="1"/>
  <c r="G68" i="1"/>
  <c r="G65" i="1"/>
  <c r="G51" i="1"/>
  <c r="G47" i="1"/>
  <c r="G43" i="1"/>
  <c r="G33" i="1"/>
  <c r="G24" i="1"/>
  <c r="G11" i="1" l="1"/>
</calcChain>
</file>

<file path=xl/sharedStrings.xml><?xml version="1.0" encoding="utf-8"?>
<sst xmlns="http://schemas.openxmlformats.org/spreadsheetml/2006/main" count="1310" uniqueCount="149">
  <si>
    <t>Hole_id</t>
  </si>
  <si>
    <t>from</t>
  </si>
  <si>
    <t>to</t>
  </si>
  <si>
    <t>vol</t>
  </si>
  <si>
    <t>au_wt</t>
  </si>
  <si>
    <t>MRC101</t>
  </si>
  <si>
    <t>MRC102</t>
  </si>
  <si>
    <t>MRC103</t>
  </si>
  <si>
    <t>MRC104</t>
  </si>
  <si>
    <t>MRC105</t>
  </si>
  <si>
    <t>MRC106</t>
  </si>
  <si>
    <t>MRC107</t>
  </si>
  <si>
    <t>MRC108</t>
  </si>
  <si>
    <t>MRC109</t>
  </si>
  <si>
    <t>MRC110</t>
  </si>
  <si>
    <t>MRC111</t>
  </si>
  <si>
    <t>MRC112</t>
  </si>
  <si>
    <t>MRC113</t>
  </si>
  <si>
    <t>MRC114</t>
  </si>
  <si>
    <t>MRC115</t>
  </si>
  <si>
    <t>MRC116</t>
  </si>
  <si>
    <t>MRC116B</t>
  </si>
  <si>
    <t>MRC117</t>
  </si>
  <si>
    <t>MRC118</t>
  </si>
  <si>
    <t>MRC119</t>
  </si>
  <si>
    <t>MRC120</t>
  </si>
  <si>
    <t>MRC121</t>
  </si>
  <si>
    <t>MRC122</t>
  </si>
  <si>
    <t>MRC123</t>
  </si>
  <si>
    <t>MRC124</t>
  </si>
  <si>
    <t>MRC125</t>
  </si>
  <si>
    <t>MRC126</t>
  </si>
  <si>
    <t>MRC127</t>
  </si>
  <si>
    <t>MRC128</t>
  </si>
  <si>
    <t>MRC129</t>
  </si>
  <si>
    <t>MRC130</t>
  </si>
  <si>
    <t>MRC130A</t>
  </si>
  <si>
    <t>MRC131</t>
  </si>
  <si>
    <t>MRC132</t>
  </si>
  <si>
    <t>MRC133</t>
  </si>
  <si>
    <t>MRC134</t>
  </si>
  <si>
    <t>MRC135</t>
  </si>
  <si>
    <t>MRC135A</t>
  </si>
  <si>
    <t>MRC136</t>
  </si>
  <si>
    <t>MRC137</t>
  </si>
  <si>
    <t>MRC138</t>
  </si>
  <si>
    <t>MRC139</t>
  </si>
  <si>
    <t>mg/m3</t>
  </si>
  <si>
    <t>Average mg/m3</t>
  </si>
  <si>
    <t>MF7B</t>
  </si>
  <si>
    <t>MF08</t>
  </si>
  <si>
    <t>MF09</t>
  </si>
  <si>
    <t>MF10</t>
  </si>
  <si>
    <t>MF11</t>
  </si>
  <si>
    <t>MF12</t>
  </si>
  <si>
    <t>MF13</t>
  </si>
  <si>
    <t>MF14</t>
  </si>
  <si>
    <t>MF15</t>
  </si>
  <si>
    <t>MF16</t>
  </si>
  <si>
    <t>MF17</t>
  </si>
  <si>
    <t>MF18</t>
  </si>
  <si>
    <t>MF19</t>
  </si>
  <si>
    <t>MF20</t>
  </si>
  <si>
    <t>MF21</t>
  </si>
  <si>
    <t>MF22</t>
  </si>
  <si>
    <t>MF24</t>
  </si>
  <si>
    <t>MF26</t>
  </si>
  <si>
    <t>MF30</t>
  </si>
  <si>
    <t>MF31</t>
  </si>
  <si>
    <t>MF32</t>
  </si>
  <si>
    <t>MF33</t>
  </si>
  <si>
    <t>MF25</t>
  </si>
  <si>
    <t>MF34</t>
  </si>
  <si>
    <t>MF35</t>
  </si>
  <si>
    <t>MF36</t>
  </si>
  <si>
    <t>MF37</t>
  </si>
  <si>
    <t>MF38</t>
  </si>
  <si>
    <t>MF39</t>
  </si>
  <si>
    <t>MF40</t>
  </si>
  <si>
    <t>MF41</t>
  </si>
  <si>
    <t>MF42</t>
  </si>
  <si>
    <t>MF43</t>
  </si>
  <si>
    <t>MF44</t>
  </si>
  <si>
    <t>MF45</t>
  </si>
  <si>
    <t>MF46</t>
  </si>
  <si>
    <t>MF47</t>
  </si>
  <si>
    <t>MF48</t>
  </si>
  <si>
    <t>MF49</t>
  </si>
  <si>
    <t>MF51</t>
  </si>
  <si>
    <t>MF52</t>
  </si>
  <si>
    <t>MF53</t>
  </si>
  <si>
    <t>MF54</t>
  </si>
  <si>
    <t>MF55</t>
  </si>
  <si>
    <t>MF57</t>
  </si>
  <si>
    <t>MF58</t>
  </si>
  <si>
    <t>MF59</t>
  </si>
  <si>
    <t>MF60</t>
  </si>
  <si>
    <t>MF61</t>
  </si>
  <si>
    <t>MF62</t>
  </si>
  <si>
    <t>MF63</t>
  </si>
  <si>
    <t>MF50</t>
  </si>
  <si>
    <t>MF56</t>
  </si>
  <si>
    <t>MF64</t>
  </si>
  <si>
    <t>MF65</t>
  </si>
  <si>
    <t>MF66</t>
  </si>
  <si>
    <t>MF67</t>
  </si>
  <si>
    <t>MF68</t>
  </si>
  <si>
    <t>MF69</t>
  </si>
  <si>
    <t>MF70</t>
  </si>
  <si>
    <t>MF71</t>
  </si>
  <si>
    <t>MF72</t>
  </si>
  <si>
    <t>MF73</t>
  </si>
  <si>
    <t>MF74</t>
  </si>
  <si>
    <t>MF75</t>
  </si>
  <si>
    <t>MF76</t>
  </si>
  <si>
    <t>MF77</t>
  </si>
  <si>
    <t>MF78</t>
  </si>
  <si>
    <t>MF79</t>
  </si>
  <si>
    <t>MF80</t>
  </si>
  <si>
    <t>MF81</t>
  </si>
  <si>
    <t>MF82</t>
  </si>
  <si>
    <t>MF83</t>
  </si>
  <si>
    <t>MF84</t>
  </si>
  <si>
    <t>MF85</t>
  </si>
  <si>
    <t>MF88</t>
  </si>
  <si>
    <t>MF89</t>
  </si>
  <si>
    <t>MF90</t>
  </si>
  <si>
    <t>MF91</t>
  </si>
  <si>
    <t>MF92</t>
  </si>
  <si>
    <t>MF93</t>
  </si>
  <si>
    <t>MF94</t>
  </si>
  <si>
    <t>MF95</t>
  </si>
  <si>
    <t>MF96</t>
  </si>
  <si>
    <t>MF97</t>
  </si>
  <si>
    <t>MF98</t>
  </si>
  <si>
    <t>MF99</t>
  </si>
  <si>
    <t>MF100</t>
  </si>
  <si>
    <t>MF86</t>
  </si>
  <si>
    <t>MF87</t>
  </si>
  <si>
    <t>MF101</t>
  </si>
  <si>
    <t>MF102</t>
  </si>
  <si>
    <t>MF103</t>
  </si>
  <si>
    <t>MF104</t>
  </si>
  <si>
    <t>MF105</t>
  </si>
  <si>
    <t>MF106</t>
  </si>
  <si>
    <t>MF107</t>
  </si>
  <si>
    <t>MF109</t>
  </si>
  <si>
    <t>MF110</t>
  </si>
  <si>
    <t>MF111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</si>
</sst>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1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right" wrapText="1"/>
    </xf>
    <xf numFmtId="0" fontId="1" fillId="0" borderId="6" xfId="1" applyFont="1" applyFill="1" applyBorder="1" applyAlignment="1">
      <alignment horizontal="right" wrapText="1"/>
    </xf>
    <xf numFmtId="0" fontId="1" fillId="0" borderId="7" xfId="1" applyFont="1" applyFill="1" applyBorder="1" applyAlignment="1">
      <alignment horizontal="right" wrapText="1"/>
    </xf>
    <xf numFmtId="0" fontId="1" fillId="0" borderId="8" xfId="1" applyFont="1" applyFill="1" applyBorder="1" applyAlignment="1">
      <alignment horizontal="right" wrapText="1"/>
    </xf>
    <xf numFmtId="0" fontId="1" fillId="0" borderId="9" xfId="1" applyFont="1" applyFill="1" applyBorder="1" applyAlignment="1">
      <alignment horizontal="right" wrapText="1"/>
    </xf>
    <xf numFmtId="0" fontId="1" fillId="0" borderId="10" xfId="1" applyFont="1" applyFill="1" applyBorder="1" applyAlignment="1">
      <alignment horizontal="right" wrapText="1"/>
    </xf>
    <xf numFmtId="0" fontId="1" fillId="0" borderId="11" xfId="1" applyFont="1" applyFill="1" applyBorder="1" applyAlignment="1">
      <alignment horizontal="right" wrapText="1"/>
    </xf>
    <xf numFmtId="2" fontId="0" fillId="0" borderId="0" xfId="0" applyNumberFormat="1"/>
    <xf numFmtId="0" fontId="1" fillId="0" borderId="12" xfId="1" applyFont="1" applyFill="1" applyBorder="1" applyAlignment="1">
      <alignment horizontal="right" wrapText="1"/>
    </xf>
    <xf numFmtId="0" fontId="1" fillId="0" borderId="13" xfId="1" applyFont="1" applyFill="1" applyBorder="1" applyAlignment="1">
      <alignment horizontal="right" wrapText="1"/>
    </xf>
    <xf numFmtId="0" fontId="1" fillId="0" borderId="14" xfId="1" applyFont="1" applyFill="1" applyBorder="1" applyAlignment="1">
      <alignment horizontal="right" wrapText="1"/>
    </xf>
    <xf numFmtId="2" fontId="2" fillId="0" borderId="0" xfId="1" applyNumberFormat="1"/>
    <xf numFmtId="2" fontId="1" fillId="0" borderId="0" xfId="1" applyNumberFormat="1" applyFont="1" applyFill="1" applyBorder="1" applyAlignment="1">
      <alignment horizontal="right" wrapText="1"/>
    </xf>
    <xf numFmtId="2" fontId="3" fillId="2" borderId="3" xfId="1" applyNumberFormat="1" applyFont="1" applyFill="1" applyBorder="1" applyAlignment="1">
      <alignment horizontal="center" wrapText="1"/>
    </xf>
    <xf numFmtId="0" fontId="1" fillId="0" borderId="15" xfId="1" applyFont="1" applyFill="1" applyBorder="1" applyAlignment="1">
      <alignment horizontal="right" wrapText="1"/>
    </xf>
    <xf numFmtId="0" fontId="1" fillId="0" borderId="16" xfId="1" applyFont="1" applyFill="1" applyBorder="1" applyAlignment="1">
      <alignment horizontal="right" wrapText="1"/>
    </xf>
    <xf numFmtId="0" fontId="1" fillId="0" borderId="17" xfId="1" applyFont="1" applyFill="1" applyBorder="1" applyAlignment="1">
      <alignment horizontal="right" wrapText="1"/>
    </xf>
    <xf numFmtId="0" fontId="1" fillId="0" borderId="18" xfId="1" applyFont="1" applyFill="1" applyBorder="1" applyAlignment="1">
      <alignment horizontal="right" wrapText="1"/>
    </xf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17" xfId="0" applyBorder="1"/>
    <xf numFmtId="0" fontId="0" fillId="0" borderId="18" xfId="0" applyBorder="1"/>
    <xf numFmtId="0" fontId="0" fillId="0" borderId="20" xfId="0" applyFill="1" applyBorder="1"/>
    <xf numFmtId="0" fontId="0" fillId="0" borderId="21" xfId="0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2" fontId="3" fillId="0" borderId="0" xfId="1" applyNumberFormat="1" applyFont="1" applyFill="1" applyBorder="1" applyAlignment="1">
      <alignment horizontal="right" wrapText="1"/>
    </xf>
    <xf numFmtId="0" fontId="0" fillId="0" borderId="22" xfId="0" applyFill="1" applyBorder="1"/>
    <xf numFmtId="0" fontId="0" fillId="0" borderId="23" xfId="0" applyFill="1" applyBorder="1"/>
    <xf numFmtId="0" fontId="0" fillId="0" borderId="0" xfId="0" applyBorder="1"/>
    <xf numFmtId="1" fontId="1" fillId="0" borderId="0" xfId="1" applyNumberFormat="1" applyFont="1" applyFill="1" applyBorder="1" applyAlignment="1">
      <alignment horizontal="right" wrapText="1"/>
    </xf>
    <xf numFmtId="1" fontId="0" fillId="0" borderId="0" xfId="0" applyNumberFormat="1"/>
    <xf numFmtId="1" fontId="0" fillId="0" borderId="19" xfId="0" applyNumberFormat="1" applyBorder="1"/>
    <xf numFmtId="0" fontId="1" fillId="2" borderId="24" xfId="1" applyFont="1" applyFill="1" applyBorder="1" applyAlignment="1">
      <alignment horizontal="center" wrapText="1"/>
    </xf>
    <xf numFmtId="0" fontId="0" fillId="0" borderId="22" xfId="0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8"/>
  <sheetViews>
    <sheetView workbookViewId="0">
      <selection activeCell="G11" sqref="G11"/>
    </sheetView>
  </sheetViews>
  <sheetFormatPr defaultRowHeight="15" x14ac:dyDescent="0.25"/>
  <cols>
    <col min="6" max="6" width="10.28515625" style="15" customWidth="1"/>
  </cols>
  <sheetData>
    <row r="1" spans="1:7" s="6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1" t="s">
        <v>47</v>
      </c>
      <c r="G1" s="5" t="s">
        <v>48</v>
      </c>
    </row>
    <row r="2" spans="1:7" x14ac:dyDescent="0.25">
      <c r="A2" s="1" t="s">
        <v>5</v>
      </c>
      <c r="B2" s="2">
        <v>0</v>
      </c>
      <c r="C2" s="2">
        <v>4</v>
      </c>
      <c r="D2" s="3"/>
      <c r="E2" s="3"/>
      <c r="F2" s="19"/>
      <c r="G2" s="15"/>
    </row>
    <row r="3" spans="1:7" x14ac:dyDescent="0.25">
      <c r="A3" s="1" t="s">
        <v>5</v>
      </c>
      <c r="B3" s="2">
        <v>4</v>
      </c>
      <c r="C3" s="2">
        <v>5</v>
      </c>
      <c r="D3" s="2">
        <v>2.8</v>
      </c>
      <c r="E3" s="2">
        <v>0.3</v>
      </c>
      <c r="F3" s="20">
        <f>E3/D3*1000</f>
        <v>107.14285714285715</v>
      </c>
      <c r="G3" s="15"/>
    </row>
    <row r="4" spans="1:7" x14ac:dyDescent="0.25">
      <c r="A4" s="1" t="s">
        <v>5</v>
      </c>
      <c r="B4" s="2">
        <v>5</v>
      </c>
      <c r="C4" s="2">
        <v>6</v>
      </c>
      <c r="D4" s="2">
        <v>3</v>
      </c>
      <c r="E4" s="2">
        <v>0.01</v>
      </c>
      <c r="F4" s="20">
        <f t="shared" ref="F4:F67" si="0">E4/D4*1000</f>
        <v>3.3333333333333335</v>
      </c>
      <c r="G4" s="15"/>
    </row>
    <row r="5" spans="1:7" x14ac:dyDescent="0.25">
      <c r="A5" s="1" t="s">
        <v>5</v>
      </c>
      <c r="B5" s="2">
        <v>6</v>
      </c>
      <c r="C5" s="2">
        <v>7</v>
      </c>
      <c r="D5" s="2">
        <v>4.5</v>
      </c>
      <c r="E5" s="2">
        <v>0.01</v>
      </c>
      <c r="F5" s="20">
        <f t="shared" si="0"/>
        <v>2.2222222222222223</v>
      </c>
      <c r="G5" s="15"/>
    </row>
    <row r="6" spans="1:7" x14ac:dyDescent="0.25">
      <c r="A6" s="1" t="s">
        <v>5</v>
      </c>
      <c r="B6" s="2">
        <v>7</v>
      </c>
      <c r="C6" s="2">
        <v>8</v>
      </c>
      <c r="D6" s="2">
        <v>4.5</v>
      </c>
      <c r="E6" s="2">
        <v>0.02</v>
      </c>
      <c r="F6" s="20">
        <f t="shared" si="0"/>
        <v>4.4444444444444446</v>
      </c>
      <c r="G6" s="15"/>
    </row>
    <row r="7" spans="1:7" x14ac:dyDescent="0.25">
      <c r="A7" s="1" t="s">
        <v>5</v>
      </c>
      <c r="B7" s="2">
        <v>8</v>
      </c>
      <c r="C7" s="2">
        <v>9</v>
      </c>
      <c r="D7" s="2">
        <v>6</v>
      </c>
      <c r="E7" s="2">
        <v>0.7</v>
      </c>
      <c r="F7" s="20">
        <f t="shared" si="0"/>
        <v>116.66666666666666</v>
      </c>
      <c r="G7" s="15"/>
    </row>
    <row r="8" spans="1:7" x14ac:dyDescent="0.25">
      <c r="A8" s="1" t="s">
        <v>5</v>
      </c>
      <c r="B8" s="2">
        <v>9</v>
      </c>
      <c r="C8" s="2">
        <v>10</v>
      </c>
      <c r="D8" s="8">
        <v>11</v>
      </c>
      <c r="E8" s="8">
        <v>0.9</v>
      </c>
      <c r="F8" s="20">
        <f t="shared" si="0"/>
        <v>81.818181818181813</v>
      </c>
      <c r="G8" s="15"/>
    </row>
    <row r="9" spans="1:7" x14ac:dyDescent="0.25">
      <c r="A9" s="1" t="s">
        <v>5</v>
      </c>
      <c r="B9" s="2">
        <v>10</v>
      </c>
      <c r="C9" s="7">
        <v>11</v>
      </c>
      <c r="D9" s="9">
        <v>19</v>
      </c>
      <c r="E9" s="10">
        <v>18.8</v>
      </c>
      <c r="F9" s="20">
        <f t="shared" si="0"/>
        <v>989.47368421052636</v>
      </c>
      <c r="G9" s="15"/>
    </row>
    <row r="10" spans="1:7" x14ac:dyDescent="0.25">
      <c r="A10" s="1" t="s">
        <v>5</v>
      </c>
      <c r="B10" s="2">
        <v>11</v>
      </c>
      <c r="C10" s="7">
        <v>11.4</v>
      </c>
      <c r="D10" s="11">
        <v>16</v>
      </c>
      <c r="E10" s="12">
        <v>18.3</v>
      </c>
      <c r="F10" s="20">
        <f t="shared" si="0"/>
        <v>1143.75</v>
      </c>
      <c r="G10" s="15"/>
    </row>
    <row r="11" spans="1:7" x14ac:dyDescent="0.25">
      <c r="A11" s="1" t="s">
        <v>5</v>
      </c>
      <c r="B11" s="2">
        <v>12</v>
      </c>
      <c r="C11" s="7">
        <v>12.4</v>
      </c>
      <c r="D11" s="13">
        <v>5</v>
      </c>
      <c r="E11" s="14">
        <v>2.9</v>
      </c>
      <c r="F11" s="20">
        <f t="shared" si="0"/>
        <v>580</v>
      </c>
      <c r="G11" s="15">
        <f>SUM(E9:E11)/SUM(D9:D11)*1000</f>
        <v>1000</v>
      </c>
    </row>
    <row r="12" spans="1:7" x14ac:dyDescent="0.25">
      <c r="A12" s="1" t="s">
        <v>6</v>
      </c>
      <c r="B12" s="2">
        <v>0</v>
      </c>
      <c r="C12" s="2">
        <v>2.7</v>
      </c>
      <c r="D12" s="3"/>
      <c r="E12" s="3"/>
      <c r="F12" s="20"/>
      <c r="G12" s="15"/>
    </row>
    <row r="13" spans="1:7" x14ac:dyDescent="0.25">
      <c r="A13" s="1" t="s">
        <v>6</v>
      </c>
      <c r="B13" s="2">
        <v>2.7</v>
      </c>
      <c r="C13" s="2">
        <v>4</v>
      </c>
      <c r="D13" s="2">
        <v>2</v>
      </c>
      <c r="E13" s="2">
        <v>0.2</v>
      </c>
      <c r="F13" s="20">
        <f t="shared" si="0"/>
        <v>100</v>
      </c>
      <c r="G13" s="15"/>
    </row>
    <row r="14" spans="1:7" x14ac:dyDescent="0.25">
      <c r="A14" s="1" t="s">
        <v>6</v>
      </c>
      <c r="B14" s="2">
        <v>4</v>
      </c>
      <c r="C14" s="2">
        <v>5</v>
      </c>
      <c r="D14" s="2">
        <v>5.5</v>
      </c>
      <c r="E14" s="2">
        <v>0.02</v>
      </c>
      <c r="F14" s="20">
        <f t="shared" si="0"/>
        <v>3.6363636363636362</v>
      </c>
      <c r="G14" s="15"/>
    </row>
    <row r="15" spans="1:7" x14ac:dyDescent="0.25">
      <c r="A15" s="1" t="s">
        <v>6</v>
      </c>
      <c r="B15" s="2">
        <v>5</v>
      </c>
      <c r="C15" s="2">
        <v>6</v>
      </c>
      <c r="D15" s="2">
        <v>5.5</v>
      </c>
      <c r="E15" s="2">
        <v>0.05</v>
      </c>
      <c r="F15" s="20">
        <f t="shared" si="0"/>
        <v>9.0909090909090917</v>
      </c>
      <c r="G15" s="15"/>
    </row>
    <row r="16" spans="1:7" x14ac:dyDescent="0.25">
      <c r="A16" s="1" t="s">
        <v>6</v>
      </c>
      <c r="B16" s="2">
        <v>6</v>
      </c>
      <c r="C16" s="2">
        <v>7</v>
      </c>
      <c r="D16" s="2">
        <v>6.5</v>
      </c>
      <c r="E16" s="2">
        <v>6.3</v>
      </c>
      <c r="F16" s="20">
        <f t="shared" si="0"/>
        <v>969.23076923076928</v>
      </c>
      <c r="G16" s="15"/>
    </row>
    <row r="17" spans="1:7" x14ac:dyDescent="0.25">
      <c r="A17" s="1" t="s">
        <v>6</v>
      </c>
      <c r="B17" s="2">
        <v>7</v>
      </c>
      <c r="C17" s="2">
        <v>8</v>
      </c>
      <c r="D17" s="2">
        <v>5.5</v>
      </c>
      <c r="E17" s="2">
        <v>0.01</v>
      </c>
      <c r="F17" s="20">
        <f t="shared" si="0"/>
        <v>1.8181818181818181</v>
      </c>
      <c r="G17" s="15"/>
    </row>
    <row r="18" spans="1:7" x14ac:dyDescent="0.25">
      <c r="A18" s="1" t="s">
        <v>6</v>
      </c>
      <c r="B18" s="2">
        <v>8</v>
      </c>
      <c r="C18" s="2">
        <v>9</v>
      </c>
      <c r="D18" s="2">
        <v>6.5</v>
      </c>
      <c r="E18" s="2">
        <v>0.02</v>
      </c>
      <c r="F18" s="20">
        <f t="shared" si="0"/>
        <v>3.0769230769230771</v>
      </c>
      <c r="G18" s="15"/>
    </row>
    <row r="19" spans="1:7" x14ac:dyDescent="0.25">
      <c r="A19" s="1" t="s">
        <v>6</v>
      </c>
      <c r="B19" s="2">
        <v>9</v>
      </c>
      <c r="C19" s="2">
        <v>10</v>
      </c>
      <c r="D19" s="8">
        <v>9.5</v>
      </c>
      <c r="E19" s="8">
        <v>0.3</v>
      </c>
      <c r="F19" s="20">
        <f t="shared" si="0"/>
        <v>31.578947368421055</v>
      </c>
      <c r="G19" s="15"/>
    </row>
    <row r="20" spans="1:7" x14ac:dyDescent="0.25">
      <c r="A20" s="1" t="s">
        <v>6</v>
      </c>
      <c r="B20" s="2">
        <v>10</v>
      </c>
      <c r="C20" s="7">
        <v>11</v>
      </c>
      <c r="D20" s="9">
        <v>24.5</v>
      </c>
      <c r="E20" s="10">
        <v>50.8</v>
      </c>
      <c r="F20" s="20">
        <f t="shared" si="0"/>
        <v>2073.4693877551022</v>
      </c>
      <c r="G20" s="15"/>
    </row>
    <row r="21" spans="1:7" x14ac:dyDescent="0.25">
      <c r="A21" s="1" t="s">
        <v>6</v>
      </c>
      <c r="B21" s="2">
        <v>11</v>
      </c>
      <c r="C21" s="7">
        <v>12</v>
      </c>
      <c r="D21" s="11">
        <v>14.5</v>
      </c>
      <c r="E21" s="12">
        <v>12.5</v>
      </c>
      <c r="F21" s="20">
        <f t="shared" si="0"/>
        <v>862.06896551724128</v>
      </c>
      <c r="G21" s="15"/>
    </row>
    <row r="22" spans="1:7" x14ac:dyDescent="0.25">
      <c r="A22" s="1" t="s">
        <v>6</v>
      </c>
      <c r="B22" s="2">
        <v>12</v>
      </c>
      <c r="C22" s="7">
        <v>13</v>
      </c>
      <c r="D22" s="11">
        <v>16</v>
      </c>
      <c r="E22" s="12">
        <v>15.6</v>
      </c>
      <c r="F22" s="20">
        <f t="shared" si="0"/>
        <v>975</v>
      </c>
      <c r="G22" s="15"/>
    </row>
    <row r="23" spans="1:7" x14ac:dyDescent="0.25">
      <c r="A23" s="1" t="s">
        <v>6</v>
      </c>
      <c r="B23" s="2">
        <v>13</v>
      </c>
      <c r="C23" s="7">
        <v>14</v>
      </c>
      <c r="D23" s="11">
        <v>9</v>
      </c>
      <c r="E23" s="12">
        <v>5.0999999999999996</v>
      </c>
      <c r="F23" s="20">
        <f t="shared" si="0"/>
        <v>566.66666666666663</v>
      </c>
      <c r="G23" s="15"/>
    </row>
    <row r="24" spans="1:7" x14ac:dyDescent="0.25">
      <c r="A24" s="1" t="s">
        <v>6</v>
      </c>
      <c r="B24" s="2">
        <v>14</v>
      </c>
      <c r="C24" s="7">
        <v>15</v>
      </c>
      <c r="D24" s="13">
        <v>6</v>
      </c>
      <c r="E24" s="14">
        <v>6.9</v>
      </c>
      <c r="F24" s="20">
        <f t="shared" si="0"/>
        <v>1150.0000000000002</v>
      </c>
      <c r="G24" s="15">
        <f>SUM(E20:E24)/SUM(D20:D24)*1000</f>
        <v>1298.5714285714284</v>
      </c>
    </row>
    <row r="25" spans="1:7" x14ac:dyDescent="0.25">
      <c r="A25" s="1" t="s">
        <v>7</v>
      </c>
      <c r="B25" s="2">
        <v>0</v>
      </c>
      <c r="C25" s="2">
        <v>3</v>
      </c>
      <c r="D25" s="3"/>
      <c r="E25" s="3"/>
      <c r="F25" s="20"/>
      <c r="G25" s="15"/>
    </row>
    <row r="26" spans="1:7" x14ac:dyDescent="0.25">
      <c r="A26" s="1" t="s">
        <v>7</v>
      </c>
      <c r="B26" s="2">
        <v>3</v>
      </c>
      <c r="C26" s="2">
        <v>4</v>
      </c>
      <c r="D26" s="2">
        <v>5</v>
      </c>
      <c r="E26" s="2">
        <v>1.3</v>
      </c>
      <c r="F26" s="20">
        <f t="shared" si="0"/>
        <v>260</v>
      </c>
      <c r="G26" s="15"/>
    </row>
    <row r="27" spans="1:7" x14ac:dyDescent="0.25">
      <c r="A27" s="1" t="s">
        <v>7</v>
      </c>
      <c r="B27" s="2">
        <v>4</v>
      </c>
      <c r="C27" s="2">
        <v>5</v>
      </c>
      <c r="D27" s="2">
        <v>7.5</v>
      </c>
      <c r="E27" s="2">
        <v>2.1</v>
      </c>
      <c r="F27" s="20">
        <f t="shared" si="0"/>
        <v>280</v>
      </c>
      <c r="G27" s="15"/>
    </row>
    <row r="28" spans="1:7" x14ac:dyDescent="0.25">
      <c r="A28" s="1" t="s">
        <v>7</v>
      </c>
      <c r="B28" s="2">
        <v>5</v>
      </c>
      <c r="C28" s="2">
        <v>6</v>
      </c>
      <c r="D28" s="2">
        <v>3</v>
      </c>
      <c r="E28" s="2">
        <v>0.01</v>
      </c>
      <c r="F28" s="20">
        <f t="shared" si="0"/>
        <v>3.3333333333333335</v>
      </c>
      <c r="G28" s="15"/>
    </row>
    <row r="29" spans="1:7" x14ac:dyDescent="0.25">
      <c r="A29" s="1" t="s">
        <v>7</v>
      </c>
      <c r="B29" s="2">
        <v>6</v>
      </c>
      <c r="C29" s="2">
        <v>7</v>
      </c>
      <c r="D29" s="2">
        <v>4.5</v>
      </c>
      <c r="E29" s="2">
        <v>0.05</v>
      </c>
      <c r="F29" s="20">
        <f t="shared" si="0"/>
        <v>11.111111111111111</v>
      </c>
      <c r="G29" s="15"/>
    </row>
    <row r="30" spans="1:7" x14ac:dyDescent="0.25">
      <c r="A30" s="1" t="s">
        <v>7</v>
      </c>
      <c r="B30" s="2">
        <v>7</v>
      </c>
      <c r="C30" s="2">
        <v>8</v>
      </c>
      <c r="D30" s="2">
        <v>5</v>
      </c>
      <c r="E30" s="2">
        <v>0</v>
      </c>
      <c r="F30" s="20">
        <f t="shared" si="0"/>
        <v>0</v>
      </c>
      <c r="G30" s="15"/>
    </row>
    <row r="31" spans="1:7" x14ac:dyDescent="0.25">
      <c r="A31" s="1" t="s">
        <v>7</v>
      </c>
      <c r="B31" s="2">
        <v>8</v>
      </c>
      <c r="C31" s="2">
        <v>9</v>
      </c>
      <c r="D31" s="2">
        <v>12.5</v>
      </c>
      <c r="E31" s="2">
        <v>0.05</v>
      </c>
      <c r="F31" s="20">
        <f t="shared" si="0"/>
        <v>4</v>
      </c>
      <c r="G31" s="15"/>
    </row>
    <row r="32" spans="1:7" x14ac:dyDescent="0.25">
      <c r="A32" s="1" t="s">
        <v>7</v>
      </c>
      <c r="B32" s="2">
        <v>9</v>
      </c>
      <c r="C32" s="2">
        <v>10</v>
      </c>
      <c r="D32" s="8">
        <v>24.5</v>
      </c>
      <c r="E32" s="8">
        <v>1.3</v>
      </c>
      <c r="F32" s="20">
        <f t="shared" si="0"/>
        <v>53.061224489795926</v>
      </c>
      <c r="G32" s="15"/>
    </row>
    <row r="33" spans="1:7" x14ac:dyDescent="0.25">
      <c r="A33" s="1" t="s">
        <v>7</v>
      </c>
      <c r="B33" s="2">
        <v>10</v>
      </c>
      <c r="C33" s="7">
        <v>11</v>
      </c>
      <c r="D33" s="17">
        <v>11</v>
      </c>
      <c r="E33" s="18">
        <v>3</v>
      </c>
      <c r="F33" s="20">
        <f t="shared" si="0"/>
        <v>272.72727272727269</v>
      </c>
      <c r="G33" s="15">
        <f>E33/D33*1000</f>
        <v>272.72727272727269</v>
      </c>
    </row>
    <row r="34" spans="1:7" x14ac:dyDescent="0.25">
      <c r="A34" s="1" t="s">
        <v>7</v>
      </c>
      <c r="B34" s="2">
        <v>11</v>
      </c>
      <c r="C34" s="2">
        <v>12</v>
      </c>
      <c r="D34" s="16">
        <v>6</v>
      </c>
      <c r="E34" s="16">
        <v>0.01</v>
      </c>
      <c r="F34" s="20">
        <f t="shared" si="0"/>
        <v>1.6666666666666667</v>
      </c>
      <c r="G34" s="15"/>
    </row>
    <row r="35" spans="1:7" x14ac:dyDescent="0.25">
      <c r="A35" s="1" t="s">
        <v>7</v>
      </c>
      <c r="B35" s="2">
        <v>12</v>
      </c>
      <c r="C35" s="2">
        <v>13</v>
      </c>
      <c r="D35" s="2">
        <v>11</v>
      </c>
      <c r="E35" s="2">
        <v>0</v>
      </c>
      <c r="F35" s="20">
        <f t="shared" si="0"/>
        <v>0</v>
      </c>
      <c r="G35" s="15"/>
    </row>
    <row r="36" spans="1:7" x14ac:dyDescent="0.25">
      <c r="A36" s="1" t="s">
        <v>8</v>
      </c>
      <c r="B36" s="2">
        <v>0</v>
      </c>
      <c r="C36" s="2">
        <v>3</v>
      </c>
      <c r="D36" s="3"/>
      <c r="E36" s="3"/>
      <c r="F36" s="20"/>
      <c r="G36" s="15"/>
    </row>
    <row r="37" spans="1:7" x14ac:dyDescent="0.25">
      <c r="A37" s="1" t="s">
        <v>8</v>
      </c>
      <c r="B37" s="2">
        <v>3</v>
      </c>
      <c r="C37" s="2">
        <v>4</v>
      </c>
      <c r="D37" s="2">
        <v>4</v>
      </c>
      <c r="E37" s="2">
        <v>0.01</v>
      </c>
      <c r="F37" s="20">
        <f t="shared" si="0"/>
        <v>2.5</v>
      </c>
      <c r="G37" s="15"/>
    </row>
    <row r="38" spans="1:7" x14ac:dyDescent="0.25">
      <c r="A38" s="1" t="s">
        <v>8</v>
      </c>
      <c r="B38" s="2">
        <v>4</v>
      </c>
      <c r="C38" s="2">
        <v>5</v>
      </c>
      <c r="D38" s="2">
        <v>4</v>
      </c>
      <c r="E38" s="2">
        <v>0</v>
      </c>
      <c r="F38" s="20">
        <f t="shared" si="0"/>
        <v>0</v>
      </c>
      <c r="G38" s="15"/>
    </row>
    <row r="39" spans="1:7" x14ac:dyDescent="0.25">
      <c r="A39" s="1" t="s">
        <v>8</v>
      </c>
      <c r="B39" s="2">
        <v>5</v>
      </c>
      <c r="C39" s="2">
        <v>6</v>
      </c>
      <c r="D39" s="2">
        <v>7</v>
      </c>
      <c r="E39" s="2">
        <v>0</v>
      </c>
      <c r="F39" s="20">
        <f t="shared" si="0"/>
        <v>0</v>
      </c>
      <c r="G39" s="15"/>
    </row>
    <row r="40" spans="1:7" x14ac:dyDescent="0.25">
      <c r="A40" s="1" t="s">
        <v>8</v>
      </c>
      <c r="B40" s="2">
        <v>6</v>
      </c>
      <c r="C40" s="2">
        <v>7</v>
      </c>
      <c r="D40" s="2">
        <v>5</v>
      </c>
      <c r="E40" s="2">
        <v>0</v>
      </c>
      <c r="F40" s="20">
        <f t="shared" si="0"/>
        <v>0</v>
      </c>
      <c r="G40" s="15"/>
    </row>
    <row r="41" spans="1:7" x14ac:dyDescent="0.25">
      <c r="A41" s="1" t="s">
        <v>8</v>
      </c>
      <c r="B41" s="2">
        <v>7</v>
      </c>
      <c r="C41" s="2">
        <v>8</v>
      </c>
      <c r="D41" s="8">
        <v>7</v>
      </c>
      <c r="E41" s="8">
        <v>0.1</v>
      </c>
      <c r="F41" s="20">
        <f t="shared" si="0"/>
        <v>14.285714285714286</v>
      </c>
      <c r="G41" s="15"/>
    </row>
    <row r="42" spans="1:7" x14ac:dyDescent="0.25">
      <c r="A42" s="1" t="s">
        <v>8</v>
      </c>
      <c r="B42" s="2">
        <v>8</v>
      </c>
      <c r="C42" s="7">
        <v>9</v>
      </c>
      <c r="D42" s="9">
        <v>13</v>
      </c>
      <c r="E42" s="10">
        <v>9.1999999999999993</v>
      </c>
      <c r="F42" s="20">
        <f t="shared" si="0"/>
        <v>707.69230769230762</v>
      </c>
      <c r="G42" s="15"/>
    </row>
    <row r="43" spans="1:7" x14ac:dyDescent="0.25">
      <c r="A43" s="1" t="s">
        <v>8</v>
      </c>
      <c r="B43" s="2">
        <v>9</v>
      </c>
      <c r="C43" s="7">
        <v>9.5</v>
      </c>
      <c r="D43" s="13">
        <v>20.5</v>
      </c>
      <c r="E43" s="14">
        <v>6.7</v>
      </c>
      <c r="F43" s="20">
        <f t="shared" si="0"/>
        <v>326.82926829268291</v>
      </c>
      <c r="G43" s="15">
        <f>SUM(E42:E43)/SUM(D42:D43)*1000</f>
        <v>474.62686567164172</v>
      </c>
    </row>
    <row r="44" spans="1:7" x14ac:dyDescent="0.25">
      <c r="A44" s="1" t="s">
        <v>9</v>
      </c>
      <c r="B44" s="2">
        <v>0</v>
      </c>
      <c r="C44" s="2">
        <v>1.3</v>
      </c>
      <c r="D44" s="3"/>
      <c r="E44" s="3"/>
      <c r="F44" s="20"/>
      <c r="G44" s="15"/>
    </row>
    <row r="45" spans="1:7" x14ac:dyDescent="0.25">
      <c r="A45" s="1" t="s">
        <v>9</v>
      </c>
      <c r="B45" s="2">
        <v>1.3</v>
      </c>
      <c r="C45" s="2">
        <v>3</v>
      </c>
      <c r="D45" s="2">
        <v>6.5</v>
      </c>
      <c r="E45" s="2">
        <v>0.6</v>
      </c>
      <c r="F45" s="20">
        <f t="shared" si="0"/>
        <v>92.307692307692292</v>
      </c>
      <c r="G45" s="15"/>
    </row>
    <row r="46" spans="1:7" x14ac:dyDescent="0.25">
      <c r="A46" s="1" t="s">
        <v>9</v>
      </c>
      <c r="B46" s="2">
        <v>3</v>
      </c>
      <c r="C46" s="2">
        <v>4</v>
      </c>
      <c r="D46" s="8">
        <v>4</v>
      </c>
      <c r="E46" s="8">
        <v>2</v>
      </c>
      <c r="F46" s="20">
        <f t="shared" si="0"/>
        <v>500</v>
      </c>
      <c r="G46" s="15"/>
    </row>
    <row r="47" spans="1:7" x14ac:dyDescent="0.25">
      <c r="A47" s="1" t="s">
        <v>9</v>
      </c>
      <c r="B47" s="2">
        <v>4</v>
      </c>
      <c r="C47" s="7">
        <v>5</v>
      </c>
      <c r="D47" s="17">
        <v>3</v>
      </c>
      <c r="E47" s="18">
        <v>14.6</v>
      </c>
      <c r="F47" s="20">
        <f t="shared" si="0"/>
        <v>4866.6666666666661</v>
      </c>
      <c r="G47" s="15">
        <f>E47/D47*1000</f>
        <v>4866.6666666666661</v>
      </c>
    </row>
    <row r="48" spans="1:7" x14ac:dyDescent="0.25">
      <c r="A48" s="1" t="s">
        <v>9</v>
      </c>
      <c r="B48" s="2">
        <v>5</v>
      </c>
      <c r="C48" s="2">
        <v>6</v>
      </c>
      <c r="D48" s="16">
        <v>6.5</v>
      </c>
      <c r="E48" s="16">
        <v>0.7</v>
      </c>
      <c r="F48" s="20">
        <f t="shared" si="0"/>
        <v>107.69230769230768</v>
      </c>
      <c r="G48" s="15"/>
    </row>
    <row r="49" spans="1:7" x14ac:dyDescent="0.25">
      <c r="A49" s="1" t="s">
        <v>9</v>
      </c>
      <c r="B49" s="2">
        <v>6</v>
      </c>
      <c r="C49" s="2">
        <v>7</v>
      </c>
      <c r="D49" s="2">
        <v>7.5</v>
      </c>
      <c r="E49" s="2">
        <v>0.3</v>
      </c>
      <c r="F49" s="20">
        <f t="shared" si="0"/>
        <v>40</v>
      </c>
      <c r="G49" s="15"/>
    </row>
    <row r="50" spans="1:7" x14ac:dyDescent="0.25">
      <c r="A50" s="1" t="s">
        <v>9</v>
      </c>
      <c r="B50" s="2">
        <v>7</v>
      </c>
      <c r="C50" s="2">
        <v>8</v>
      </c>
      <c r="D50" s="8">
        <v>8.5</v>
      </c>
      <c r="E50" s="8">
        <v>0.5</v>
      </c>
      <c r="F50" s="20">
        <f t="shared" si="0"/>
        <v>58.823529411764703</v>
      </c>
      <c r="G50" s="15"/>
    </row>
    <row r="51" spans="1:7" x14ac:dyDescent="0.25">
      <c r="A51" s="1" t="s">
        <v>9</v>
      </c>
      <c r="B51" s="2">
        <v>8</v>
      </c>
      <c r="C51" s="7">
        <v>9</v>
      </c>
      <c r="D51" s="17">
        <v>9.5</v>
      </c>
      <c r="E51" s="18">
        <v>2.6</v>
      </c>
      <c r="F51" s="20">
        <f t="shared" si="0"/>
        <v>273.68421052631578</v>
      </c>
      <c r="G51" s="15">
        <f>E51/D51*1000</f>
        <v>273.68421052631578</v>
      </c>
    </row>
    <row r="52" spans="1:7" x14ac:dyDescent="0.25">
      <c r="A52" s="1" t="s">
        <v>10</v>
      </c>
      <c r="B52" s="2">
        <v>0</v>
      </c>
      <c r="C52" s="2">
        <v>0.1</v>
      </c>
      <c r="D52" s="3"/>
      <c r="E52" s="3"/>
      <c r="F52" s="20"/>
      <c r="G52" s="15"/>
    </row>
    <row r="53" spans="1:7" x14ac:dyDescent="0.25">
      <c r="A53" s="1" t="s">
        <v>10</v>
      </c>
      <c r="B53" s="2">
        <v>0.1</v>
      </c>
      <c r="C53" s="2">
        <v>3</v>
      </c>
      <c r="D53" s="2">
        <v>7.5</v>
      </c>
      <c r="E53" s="2">
        <v>0</v>
      </c>
      <c r="F53" s="20">
        <f t="shared" si="0"/>
        <v>0</v>
      </c>
      <c r="G53" s="15"/>
    </row>
    <row r="54" spans="1:7" x14ac:dyDescent="0.25">
      <c r="A54" s="1" t="s">
        <v>10</v>
      </c>
      <c r="B54" s="2">
        <v>3</v>
      </c>
      <c r="C54" s="2">
        <v>4</v>
      </c>
      <c r="D54" s="2">
        <v>3.5</v>
      </c>
      <c r="E54" s="2">
        <v>0.4</v>
      </c>
      <c r="F54" s="20">
        <f t="shared" si="0"/>
        <v>114.28571428571429</v>
      </c>
      <c r="G54" s="15"/>
    </row>
    <row r="55" spans="1:7" x14ac:dyDescent="0.25">
      <c r="A55" s="1" t="s">
        <v>10</v>
      </c>
      <c r="B55" s="2">
        <v>4</v>
      </c>
      <c r="C55" s="2">
        <v>5</v>
      </c>
      <c r="D55" s="2">
        <v>3.5</v>
      </c>
      <c r="E55" s="2">
        <v>0.02</v>
      </c>
      <c r="F55" s="20">
        <f t="shared" si="0"/>
        <v>5.7142857142857144</v>
      </c>
      <c r="G55" s="15"/>
    </row>
    <row r="56" spans="1:7" x14ac:dyDescent="0.25">
      <c r="A56" s="1" t="s">
        <v>10</v>
      </c>
      <c r="B56" s="2">
        <v>5</v>
      </c>
      <c r="C56" s="2">
        <v>6</v>
      </c>
      <c r="D56" s="2">
        <v>3</v>
      </c>
      <c r="E56" s="2">
        <v>0.01</v>
      </c>
      <c r="F56" s="20">
        <f t="shared" si="0"/>
        <v>3.3333333333333335</v>
      </c>
      <c r="G56" s="15"/>
    </row>
    <row r="57" spans="1:7" x14ac:dyDescent="0.25">
      <c r="A57" s="1" t="s">
        <v>10</v>
      </c>
      <c r="B57" s="2">
        <v>6</v>
      </c>
      <c r="C57" s="2">
        <v>7</v>
      </c>
      <c r="D57" s="2">
        <v>4</v>
      </c>
      <c r="E57" s="2">
        <v>0.01</v>
      </c>
      <c r="F57" s="20">
        <f t="shared" si="0"/>
        <v>2.5</v>
      </c>
      <c r="G57" s="15"/>
    </row>
    <row r="58" spans="1:7" x14ac:dyDescent="0.25">
      <c r="A58" s="1" t="s">
        <v>10</v>
      </c>
      <c r="B58" s="2">
        <v>7</v>
      </c>
      <c r="C58" s="2">
        <v>8</v>
      </c>
      <c r="D58" s="2">
        <v>4</v>
      </c>
      <c r="E58" s="2">
        <v>0.03</v>
      </c>
      <c r="F58" s="20">
        <f t="shared" si="0"/>
        <v>7.5</v>
      </c>
      <c r="G58" s="15"/>
    </row>
    <row r="59" spans="1:7" x14ac:dyDescent="0.25">
      <c r="A59" s="1" t="s">
        <v>10</v>
      </c>
      <c r="B59" s="2">
        <v>8</v>
      </c>
      <c r="C59" s="2">
        <v>9</v>
      </c>
      <c r="D59" s="2">
        <v>3</v>
      </c>
      <c r="E59" s="2">
        <v>0.5</v>
      </c>
      <c r="F59" s="20">
        <f t="shared" si="0"/>
        <v>166.66666666666666</v>
      </c>
      <c r="G59" s="15"/>
    </row>
    <row r="60" spans="1:7" x14ac:dyDescent="0.25">
      <c r="A60" s="1" t="s">
        <v>10</v>
      </c>
      <c r="B60" s="2">
        <v>9</v>
      </c>
      <c r="C60" s="2">
        <v>10</v>
      </c>
      <c r="D60" s="2">
        <v>4</v>
      </c>
      <c r="E60" s="2">
        <v>0.01</v>
      </c>
      <c r="F60" s="20">
        <f t="shared" si="0"/>
        <v>2.5</v>
      </c>
      <c r="G60" s="15"/>
    </row>
    <row r="61" spans="1:7" x14ac:dyDescent="0.25">
      <c r="A61" s="1" t="s">
        <v>10</v>
      </c>
      <c r="B61" s="2">
        <v>10</v>
      </c>
      <c r="C61" s="2">
        <v>11</v>
      </c>
      <c r="D61" s="2">
        <v>3.2</v>
      </c>
      <c r="E61" s="2">
        <v>0.03</v>
      </c>
      <c r="F61" s="20">
        <f t="shared" si="0"/>
        <v>9.375</v>
      </c>
      <c r="G61" s="15"/>
    </row>
    <row r="62" spans="1:7" x14ac:dyDescent="0.25">
      <c r="A62" s="1" t="s">
        <v>10</v>
      </c>
      <c r="B62" s="2">
        <v>11</v>
      </c>
      <c r="C62" s="2">
        <v>12</v>
      </c>
      <c r="D62" s="2">
        <v>4</v>
      </c>
      <c r="E62" s="2">
        <v>0.04</v>
      </c>
      <c r="F62" s="20">
        <f t="shared" si="0"/>
        <v>10</v>
      </c>
      <c r="G62" s="15"/>
    </row>
    <row r="63" spans="1:7" x14ac:dyDescent="0.25">
      <c r="A63" s="1" t="s">
        <v>10</v>
      </c>
      <c r="B63" s="2">
        <v>12</v>
      </c>
      <c r="C63" s="2">
        <v>13</v>
      </c>
      <c r="D63" s="2">
        <v>4.5</v>
      </c>
      <c r="E63" s="2">
        <v>0.2</v>
      </c>
      <c r="F63" s="20">
        <f t="shared" si="0"/>
        <v>44.444444444444443</v>
      </c>
      <c r="G63" s="15"/>
    </row>
    <row r="64" spans="1:7" x14ac:dyDescent="0.25">
      <c r="A64" s="1" t="s">
        <v>10</v>
      </c>
      <c r="B64" s="2">
        <v>13</v>
      </c>
      <c r="C64" s="2">
        <v>14</v>
      </c>
      <c r="D64" s="8">
        <v>11</v>
      </c>
      <c r="E64" s="8">
        <v>0.1</v>
      </c>
      <c r="F64" s="20">
        <f t="shared" si="0"/>
        <v>9.0909090909090917</v>
      </c>
      <c r="G64" s="15"/>
    </row>
    <row r="65" spans="1:7" x14ac:dyDescent="0.25">
      <c r="A65" s="1" t="s">
        <v>10</v>
      </c>
      <c r="B65" s="2">
        <v>14</v>
      </c>
      <c r="C65" s="7">
        <v>15</v>
      </c>
      <c r="D65" s="17">
        <v>10</v>
      </c>
      <c r="E65" s="18">
        <v>1.5</v>
      </c>
      <c r="F65" s="20">
        <f t="shared" si="0"/>
        <v>150</v>
      </c>
      <c r="G65" s="15">
        <f>E65/D65*1000</f>
        <v>150</v>
      </c>
    </row>
    <row r="66" spans="1:7" x14ac:dyDescent="0.25">
      <c r="A66" s="1" t="s">
        <v>10</v>
      </c>
      <c r="B66" s="2">
        <v>15</v>
      </c>
      <c r="C66" s="7">
        <v>16</v>
      </c>
      <c r="D66" s="9">
        <v>10.5</v>
      </c>
      <c r="E66" s="10">
        <v>4.7</v>
      </c>
      <c r="F66" s="20">
        <f t="shared" si="0"/>
        <v>447.61904761904765</v>
      </c>
      <c r="G66" s="15"/>
    </row>
    <row r="67" spans="1:7" x14ac:dyDescent="0.25">
      <c r="A67" s="1" t="s">
        <v>10</v>
      </c>
      <c r="B67" s="2">
        <v>16</v>
      </c>
      <c r="C67" s="7">
        <v>17</v>
      </c>
      <c r="D67" s="11">
        <v>10</v>
      </c>
      <c r="E67" s="12">
        <v>3.2</v>
      </c>
      <c r="F67" s="20">
        <f t="shared" si="0"/>
        <v>320</v>
      </c>
      <c r="G67" s="15"/>
    </row>
    <row r="68" spans="1:7" x14ac:dyDescent="0.25">
      <c r="A68" s="1" t="s">
        <v>10</v>
      </c>
      <c r="B68" s="2">
        <v>17</v>
      </c>
      <c r="C68" s="7">
        <v>18.2</v>
      </c>
      <c r="D68" s="13">
        <v>14.5</v>
      </c>
      <c r="E68" s="14">
        <v>15.2</v>
      </c>
      <c r="F68" s="20">
        <f t="shared" ref="F68:F131" si="1">E68/D68*1000</f>
        <v>1048.2758620689654</v>
      </c>
      <c r="G68" s="15">
        <f>SUM(E66:E68)/SUM(D66:D68)*1000</f>
        <v>660</v>
      </c>
    </row>
    <row r="69" spans="1:7" x14ac:dyDescent="0.25">
      <c r="A69" s="1" t="s">
        <v>11</v>
      </c>
      <c r="B69" s="2">
        <v>0</v>
      </c>
      <c r="C69" s="2">
        <v>1</v>
      </c>
      <c r="D69" s="16">
        <v>1</v>
      </c>
      <c r="E69" s="16">
        <v>0.03</v>
      </c>
      <c r="F69" s="20">
        <f t="shared" si="1"/>
        <v>30</v>
      </c>
      <c r="G69" s="15"/>
    </row>
    <row r="70" spans="1:7" x14ac:dyDescent="0.25">
      <c r="A70" s="1" t="s">
        <v>11</v>
      </c>
      <c r="B70" s="2">
        <v>1</v>
      </c>
      <c r="C70" s="2">
        <v>2</v>
      </c>
      <c r="D70" s="2">
        <v>4</v>
      </c>
      <c r="E70" s="2">
        <v>0.3</v>
      </c>
      <c r="F70" s="20">
        <f t="shared" si="1"/>
        <v>75</v>
      </c>
      <c r="G70" s="15"/>
    </row>
    <row r="71" spans="1:7" x14ac:dyDescent="0.25">
      <c r="A71" s="1" t="s">
        <v>11</v>
      </c>
      <c r="B71" s="2">
        <v>2</v>
      </c>
      <c r="C71" s="2">
        <v>3</v>
      </c>
      <c r="D71" s="2">
        <v>3</v>
      </c>
      <c r="E71" s="2">
        <v>0.01</v>
      </c>
      <c r="F71" s="20">
        <f t="shared" si="1"/>
        <v>3.3333333333333335</v>
      </c>
      <c r="G71" s="15"/>
    </row>
    <row r="72" spans="1:7" x14ac:dyDescent="0.25">
      <c r="A72" s="1" t="s">
        <v>11</v>
      </c>
      <c r="B72" s="2">
        <v>3</v>
      </c>
      <c r="C72" s="2">
        <v>4</v>
      </c>
      <c r="D72" s="2">
        <v>3.5</v>
      </c>
      <c r="E72" s="2">
        <v>1.02</v>
      </c>
      <c r="F72" s="20">
        <f t="shared" si="1"/>
        <v>291.42857142857144</v>
      </c>
      <c r="G72" s="15"/>
    </row>
    <row r="73" spans="1:7" x14ac:dyDescent="0.25">
      <c r="A73" s="1" t="s">
        <v>11</v>
      </c>
      <c r="B73" s="2">
        <v>4</v>
      </c>
      <c r="C73" s="2">
        <v>5</v>
      </c>
      <c r="D73" s="2">
        <v>2.5</v>
      </c>
      <c r="E73" s="2">
        <v>0</v>
      </c>
      <c r="F73" s="20">
        <f t="shared" si="1"/>
        <v>0</v>
      </c>
      <c r="G73" s="15"/>
    </row>
    <row r="74" spans="1:7" x14ac:dyDescent="0.25">
      <c r="A74" s="1" t="s">
        <v>11</v>
      </c>
      <c r="B74" s="2">
        <v>5</v>
      </c>
      <c r="C74" s="2">
        <v>6</v>
      </c>
      <c r="D74" s="2">
        <v>3</v>
      </c>
      <c r="E74" s="2">
        <v>0</v>
      </c>
      <c r="F74" s="20">
        <f t="shared" si="1"/>
        <v>0</v>
      </c>
      <c r="G74" s="15"/>
    </row>
    <row r="75" spans="1:7" x14ac:dyDescent="0.25">
      <c r="A75" s="1" t="s">
        <v>11</v>
      </c>
      <c r="B75" s="2">
        <v>6</v>
      </c>
      <c r="C75" s="2">
        <v>7</v>
      </c>
      <c r="D75" s="2">
        <v>3.5</v>
      </c>
      <c r="E75" s="2">
        <v>0.01</v>
      </c>
      <c r="F75" s="20">
        <f t="shared" si="1"/>
        <v>2.8571428571428572</v>
      </c>
      <c r="G75" s="15"/>
    </row>
    <row r="76" spans="1:7" x14ac:dyDescent="0.25">
      <c r="A76" s="1" t="s">
        <v>11</v>
      </c>
      <c r="B76" s="2">
        <v>7</v>
      </c>
      <c r="C76" s="2">
        <v>8</v>
      </c>
      <c r="D76" s="2">
        <v>3</v>
      </c>
      <c r="E76" s="2">
        <v>0.01</v>
      </c>
      <c r="F76" s="20">
        <f t="shared" si="1"/>
        <v>3.3333333333333335</v>
      </c>
      <c r="G76" s="15"/>
    </row>
    <row r="77" spans="1:7" x14ac:dyDescent="0.25">
      <c r="A77" s="1" t="s">
        <v>11</v>
      </c>
      <c r="B77" s="2">
        <v>8</v>
      </c>
      <c r="C77" s="2">
        <v>9</v>
      </c>
      <c r="D77" s="2">
        <v>3</v>
      </c>
      <c r="E77" s="2">
        <v>0.02</v>
      </c>
      <c r="F77" s="20">
        <f t="shared" si="1"/>
        <v>6.666666666666667</v>
      </c>
      <c r="G77" s="15"/>
    </row>
    <row r="78" spans="1:7" x14ac:dyDescent="0.25">
      <c r="A78" s="1" t="s">
        <v>11</v>
      </c>
      <c r="B78" s="2">
        <v>9</v>
      </c>
      <c r="C78" s="2">
        <v>10</v>
      </c>
      <c r="D78" s="2">
        <v>5</v>
      </c>
      <c r="E78" s="2">
        <v>0.9</v>
      </c>
      <c r="F78" s="20">
        <f t="shared" si="1"/>
        <v>180</v>
      </c>
      <c r="G78" s="15"/>
    </row>
    <row r="79" spans="1:7" x14ac:dyDescent="0.25">
      <c r="A79" s="1" t="s">
        <v>11</v>
      </c>
      <c r="B79" s="2">
        <v>10</v>
      </c>
      <c r="C79" s="2">
        <v>11</v>
      </c>
      <c r="D79" s="2">
        <v>4.5</v>
      </c>
      <c r="E79" s="2">
        <v>2.2999999999999998</v>
      </c>
      <c r="F79" s="20">
        <f t="shared" si="1"/>
        <v>511.11111111111109</v>
      </c>
      <c r="G79" s="15"/>
    </row>
    <row r="80" spans="1:7" x14ac:dyDescent="0.25">
      <c r="A80" s="1" t="s">
        <v>11</v>
      </c>
      <c r="B80" s="2">
        <v>11</v>
      </c>
      <c r="C80" s="2">
        <v>12</v>
      </c>
      <c r="D80" s="2">
        <v>3.5</v>
      </c>
      <c r="E80" s="2">
        <v>11.9</v>
      </c>
      <c r="F80" s="20">
        <f t="shared" si="1"/>
        <v>3400</v>
      </c>
      <c r="G80" s="15"/>
    </row>
    <row r="81" spans="1:7" x14ac:dyDescent="0.25">
      <c r="A81" s="1" t="s">
        <v>11</v>
      </c>
      <c r="B81" s="2">
        <v>12</v>
      </c>
      <c r="C81" s="2">
        <v>13</v>
      </c>
      <c r="D81" s="2">
        <v>4</v>
      </c>
      <c r="E81" s="2">
        <v>0.1</v>
      </c>
      <c r="F81" s="20">
        <f t="shared" si="1"/>
        <v>25</v>
      </c>
      <c r="G81" s="15"/>
    </row>
    <row r="82" spans="1:7" x14ac:dyDescent="0.25">
      <c r="A82" s="1" t="s">
        <v>11</v>
      </c>
      <c r="B82" s="2">
        <v>13</v>
      </c>
      <c r="C82" s="2">
        <v>14</v>
      </c>
      <c r="D82" s="8">
        <v>4</v>
      </c>
      <c r="E82" s="8">
        <v>0.02</v>
      </c>
      <c r="F82" s="20">
        <f t="shared" si="1"/>
        <v>5</v>
      </c>
      <c r="G82" s="15"/>
    </row>
    <row r="83" spans="1:7" x14ac:dyDescent="0.25">
      <c r="A83" s="1" t="s">
        <v>11</v>
      </c>
      <c r="B83" s="2">
        <v>14</v>
      </c>
      <c r="C83" s="7">
        <v>15</v>
      </c>
      <c r="D83" s="17">
        <v>7</v>
      </c>
      <c r="E83" s="18">
        <v>1</v>
      </c>
      <c r="F83" s="20">
        <f t="shared" si="1"/>
        <v>142.85714285714286</v>
      </c>
      <c r="G83" s="15">
        <f>E83/D83*1000</f>
        <v>142.85714285714286</v>
      </c>
    </row>
    <row r="84" spans="1:7" x14ac:dyDescent="0.25">
      <c r="A84" s="1" t="s">
        <v>11</v>
      </c>
      <c r="B84" s="2">
        <v>15</v>
      </c>
      <c r="C84" s="7">
        <v>16</v>
      </c>
      <c r="D84" s="9">
        <v>7.5</v>
      </c>
      <c r="E84" s="10">
        <v>6.2</v>
      </c>
      <c r="F84" s="20">
        <f t="shared" si="1"/>
        <v>826.66666666666663</v>
      </c>
    </row>
    <row r="85" spans="1:7" x14ac:dyDescent="0.25">
      <c r="A85" s="1" t="s">
        <v>11</v>
      </c>
      <c r="B85" s="2">
        <v>16</v>
      </c>
      <c r="C85" s="7">
        <v>17</v>
      </c>
      <c r="D85" s="13">
        <v>7</v>
      </c>
      <c r="E85" s="14">
        <v>3.3</v>
      </c>
      <c r="F85" s="20">
        <f t="shared" si="1"/>
        <v>471.42857142857144</v>
      </c>
      <c r="G85" s="15">
        <f>SUM(E84:E85)/SUM(D84:D85)*1000</f>
        <v>655.17241379310337</v>
      </c>
    </row>
    <row r="86" spans="1:7" x14ac:dyDescent="0.25">
      <c r="A86" s="1" t="s">
        <v>12</v>
      </c>
      <c r="B86" s="2">
        <v>0</v>
      </c>
      <c r="C86" s="2">
        <v>9</v>
      </c>
      <c r="D86" s="3"/>
      <c r="E86" s="3"/>
      <c r="F86" s="20"/>
      <c r="G86" s="15"/>
    </row>
    <row r="87" spans="1:7" x14ac:dyDescent="0.25">
      <c r="A87" s="1" t="s">
        <v>12</v>
      </c>
      <c r="B87" s="2">
        <v>9</v>
      </c>
      <c r="C87" s="2">
        <v>10</v>
      </c>
      <c r="D87" s="2">
        <v>6</v>
      </c>
      <c r="E87" s="2">
        <v>1</v>
      </c>
      <c r="F87" s="20">
        <f t="shared" si="1"/>
        <v>166.66666666666666</v>
      </c>
      <c r="G87" s="15"/>
    </row>
    <row r="88" spans="1:7" x14ac:dyDescent="0.25">
      <c r="A88" s="1" t="s">
        <v>12</v>
      </c>
      <c r="B88" s="2">
        <v>10</v>
      </c>
      <c r="C88" s="2">
        <v>11</v>
      </c>
      <c r="D88" s="2">
        <v>2.5</v>
      </c>
      <c r="E88" s="2">
        <v>0.1</v>
      </c>
      <c r="F88" s="20">
        <f t="shared" si="1"/>
        <v>40</v>
      </c>
      <c r="G88" s="15"/>
    </row>
    <row r="89" spans="1:7" x14ac:dyDescent="0.25">
      <c r="A89" s="1" t="s">
        <v>12</v>
      </c>
      <c r="B89" s="2">
        <v>11</v>
      </c>
      <c r="C89" s="2">
        <v>12</v>
      </c>
      <c r="D89" s="2">
        <v>4.5</v>
      </c>
      <c r="E89" s="2">
        <v>0.01</v>
      </c>
      <c r="F89" s="20">
        <f t="shared" si="1"/>
        <v>2.2222222222222223</v>
      </c>
      <c r="G89" s="15"/>
    </row>
    <row r="90" spans="1:7" x14ac:dyDescent="0.25">
      <c r="A90" s="1" t="s">
        <v>12</v>
      </c>
      <c r="B90" s="2">
        <v>12</v>
      </c>
      <c r="C90" s="2">
        <v>13</v>
      </c>
      <c r="D90" s="8">
        <v>5</v>
      </c>
      <c r="E90" s="8">
        <v>0.2</v>
      </c>
      <c r="F90" s="20">
        <f t="shared" si="1"/>
        <v>40</v>
      </c>
      <c r="G90" s="15"/>
    </row>
    <row r="91" spans="1:7" x14ac:dyDescent="0.25">
      <c r="A91" s="1" t="s">
        <v>12</v>
      </c>
      <c r="B91" s="2">
        <v>13</v>
      </c>
      <c r="C91" s="7">
        <v>14</v>
      </c>
      <c r="D91" s="9">
        <v>6.5</v>
      </c>
      <c r="E91" s="10">
        <v>1</v>
      </c>
      <c r="F91" s="20">
        <f t="shared" si="1"/>
        <v>153.84615384615387</v>
      </c>
      <c r="G91" s="15"/>
    </row>
    <row r="92" spans="1:7" x14ac:dyDescent="0.25">
      <c r="A92" s="1" t="s">
        <v>12</v>
      </c>
      <c r="B92" s="2">
        <v>14</v>
      </c>
      <c r="C92" s="7">
        <v>15</v>
      </c>
      <c r="D92" s="11">
        <v>13</v>
      </c>
      <c r="E92" s="12">
        <v>0.3</v>
      </c>
      <c r="F92" s="20">
        <f t="shared" si="1"/>
        <v>23.076923076923073</v>
      </c>
      <c r="G92" s="15"/>
    </row>
    <row r="93" spans="1:7" x14ac:dyDescent="0.25">
      <c r="A93" s="1" t="s">
        <v>12</v>
      </c>
      <c r="B93" s="2">
        <v>15</v>
      </c>
      <c r="C93" s="7">
        <v>15.5</v>
      </c>
      <c r="D93" s="13">
        <v>12.5</v>
      </c>
      <c r="E93" s="14">
        <v>1.5</v>
      </c>
      <c r="F93" s="20">
        <f t="shared" si="1"/>
        <v>120</v>
      </c>
      <c r="G93" s="15">
        <f>SUM(E91:E93)/SUM(D91:D93)*1000</f>
        <v>87.5</v>
      </c>
    </row>
    <row r="94" spans="1:7" x14ac:dyDescent="0.25">
      <c r="A94" s="1" t="s">
        <v>13</v>
      </c>
      <c r="B94" s="2">
        <v>0</v>
      </c>
      <c r="C94" s="2">
        <v>6</v>
      </c>
      <c r="D94" s="3"/>
      <c r="E94" s="3"/>
      <c r="F94" s="20"/>
      <c r="G94" s="15"/>
    </row>
    <row r="95" spans="1:7" x14ac:dyDescent="0.25">
      <c r="A95" s="1" t="s">
        <v>13</v>
      </c>
      <c r="B95" s="2">
        <v>6</v>
      </c>
      <c r="C95" s="2">
        <v>7</v>
      </c>
      <c r="D95" s="2">
        <v>3.5</v>
      </c>
      <c r="E95" s="2">
        <v>0</v>
      </c>
      <c r="F95" s="20">
        <f t="shared" si="1"/>
        <v>0</v>
      </c>
      <c r="G95" s="15"/>
    </row>
    <row r="96" spans="1:7" x14ac:dyDescent="0.25">
      <c r="A96" s="1" t="s">
        <v>13</v>
      </c>
      <c r="B96" s="2">
        <v>7</v>
      </c>
      <c r="C96" s="2">
        <v>8</v>
      </c>
      <c r="D96" s="2">
        <v>4</v>
      </c>
      <c r="E96" s="2">
        <v>1</v>
      </c>
      <c r="F96" s="20">
        <f t="shared" si="1"/>
        <v>250</v>
      </c>
      <c r="G96" s="15"/>
    </row>
    <row r="97" spans="1:7" x14ac:dyDescent="0.25">
      <c r="A97" s="1" t="s">
        <v>13</v>
      </c>
      <c r="B97" s="2">
        <v>8</v>
      </c>
      <c r="C97" s="2">
        <v>9</v>
      </c>
      <c r="D97" s="2">
        <v>4.5</v>
      </c>
      <c r="E97" s="2">
        <v>0.5</v>
      </c>
      <c r="F97" s="20">
        <f t="shared" si="1"/>
        <v>111.1111111111111</v>
      </c>
      <c r="G97" s="15"/>
    </row>
    <row r="98" spans="1:7" x14ac:dyDescent="0.25">
      <c r="A98" s="1" t="s">
        <v>13</v>
      </c>
      <c r="B98" s="2">
        <v>9</v>
      </c>
      <c r="C98" s="2">
        <v>10</v>
      </c>
      <c r="D98" s="2">
        <v>4.5</v>
      </c>
      <c r="E98" s="2">
        <v>0.4</v>
      </c>
      <c r="F98" s="20">
        <f t="shared" si="1"/>
        <v>88.888888888888886</v>
      </c>
      <c r="G98" s="15"/>
    </row>
    <row r="99" spans="1:7" x14ac:dyDescent="0.25">
      <c r="A99" s="1" t="s">
        <v>13</v>
      </c>
      <c r="B99" s="2">
        <v>10</v>
      </c>
      <c r="C99" s="2">
        <v>11</v>
      </c>
      <c r="D99" s="2">
        <v>12</v>
      </c>
      <c r="E99" s="2">
        <v>0.03</v>
      </c>
      <c r="F99" s="20">
        <f t="shared" si="1"/>
        <v>2.5</v>
      </c>
      <c r="G99" s="15"/>
    </row>
    <row r="100" spans="1:7" x14ac:dyDescent="0.25">
      <c r="A100" s="1" t="s">
        <v>13</v>
      </c>
      <c r="B100" s="2">
        <v>11</v>
      </c>
      <c r="C100" s="2">
        <v>12</v>
      </c>
      <c r="D100" s="2">
        <v>13.5</v>
      </c>
      <c r="E100" s="2">
        <v>1.4</v>
      </c>
      <c r="F100" s="20">
        <f t="shared" si="1"/>
        <v>103.7037037037037</v>
      </c>
      <c r="G100" s="15"/>
    </row>
    <row r="101" spans="1:7" x14ac:dyDescent="0.25">
      <c r="A101" s="1" t="s">
        <v>13</v>
      </c>
      <c r="B101" s="2">
        <v>12</v>
      </c>
      <c r="C101" s="2">
        <v>13</v>
      </c>
      <c r="D101" s="8">
        <v>9</v>
      </c>
      <c r="E101" s="8">
        <v>1.9</v>
      </c>
      <c r="F101" s="20">
        <f t="shared" si="1"/>
        <v>211.11111111111111</v>
      </c>
      <c r="G101" s="15"/>
    </row>
    <row r="102" spans="1:7" x14ac:dyDescent="0.25">
      <c r="A102" s="1" t="s">
        <v>13</v>
      </c>
      <c r="B102" s="2">
        <v>13</v>
      </c>
      <c r="C102" s="7">
        <v>14</v>
      </c>
      <c r="D102" s="9">
        <v>13</v>
      </c>
      <c r="E102" s="10">
        <v>1.8</v>
      </c>
      <c r="F102" s="20">
        <f t="shared" si="1"/>
        <v>138.46153846153848</v>
      </c>
      <c r="G102" s="15"/>
    </row>
    <row r="103" spans="1:7" x14ac:dyDescent="0.25">
      <c r="A103" s="1" t="s">
        <v>13</v>
      </c>
      <c r="B103" s="2">
        <v>14</v>
      </c>
      <c r="C103" s="7">
        <v>15</v>
      </c>
      <c r="D103" s="11">
        <v>15.5</v>
      </c>
      <c r="E103" s="12">
        <v>1.7</v>
      </c>
      <c r="F103" s="20">
        <f t="shared" si="1"/>
        <v>109.67741935483872</v>
      </c>
      <c r="G103" s="15"/>
    </row>
    <row r="104" spans="1:7" x14ac:dyDescent="0.25">
      <c r="A104" s="1" t="s">
        <v>13</v>
      </c>
      <c r="B104" s="2">
        <v>15</v>
      </c>
      <c r="C104" s="7">
        <v>16</v>
      </c>
      <c r="D104" s="13">
        <v>13.5</v>
      </c>
      <c r="E104" s="14">
        <v>2.1</v>
      </c>
      <c r="F104" s="20">
        <f t="shared" si="1"/>
        <v>155.55555555555557</v>
      </c>
      <c r="G104" s="15">
        <f>SUM(E102:E104)/SUM(D102:D104)*1000</f>
        <v>133.33333333333334</v>
      </c>
    </row>
    <row r="105" spans="1:7" x14ac:dyDescent="0.25">
      <c r="A105" s="1" t="s">
        <v>13</v>
      </c>
      <c r="B105" s="2">
        <v>16</v>
      </c>
      <c r="C105" s="2">
        <v>16.600000000000001</v>
      </c>
      <c r="D105" s="16">
        <v>5.5</v>
      </c>
      <c r="E105" s="16">
        <v>0.01</v>
      </c>
      <c r="F105" s="20">
        <f t="shared" si="1"/>
        <v>1.8181818181818181</v>
      </c>
      <c r="G105" s="15"/>
    </row>
    <row r="106" spans="1:7" x14ac:dyDescent="0.25">
      <c r="A106" s="1" t="s">
        <v>14</v>
      </c>
      <c r="B106" s="2">
        <v>0</v>
      </c>
      <c r="C106" s="2">
        <v>3</v>
      </c>
      <c r="D106" s="3"/>
      <c r="E106" s="3"/>
      <c r="F106" s="20"/>
      <c r="G106" s="15"/>
    </row>
    <row r="107" spans="1:7" x14ac:dyDescent="0.25">
      <c r="A107" s="1" t="s">
        <v>14</v>
      </c>
      <c r="B107" s="2">
        <v>3</v>
      </c>
      <c r="C107" s="2">
        <v>4</v>
      </c>
      <c r="D107" s="2">
        <v>3</v>
      </c>
      <c r="E107" s="2">
        <v>0</v>
      </c>
      <c r="F107" s="20">
        <f t="shared" si="1"/>
        <v>0</v>
      </c>
      <c r="G107" s="15"/>
    </row>
    <row r="108" spans="1:7" x14ac:dyDescent="0.25">
      <c r="A108" s="1" t="s">
        <v>14</v>
      </c>
      <c r="B108" s="2">
        <v>4</v>
      </c>
      <c r="C108" s="2">
        <v>5</v>
      </c>
      <c r="D108" s="2">
        <v>3</v>
      </c>
      <c r="E108" s="2">
        <v>0.02</v>
      </c>
      <c r="F108" s="20">
        <f t="shared" si="1"/>
        <v>6.666666666666667</v>
      </c>
      <c r="G108" s="15"/>
    </row>
    <row r="109" spans="1:7" x14ac:dyDescent="0.25">
      <c r="A109" s="1" t="s">
        <v>14</v>
      </c>
      <c r="B109" s="2">
        <v>5</v>
      </c>
      <c r="C109" s="2">
        <v>6</v>
      </c>
      <c r="D109" s="2">
        <v>3</v>
      </c>
      <c r="E109" s="2">
        <v>0.3</v>
      </c>
      <c r="F109" s="20">
        <f t="shared" si="1"/>
        <v>99.999999999999986</v>
      </c>
      <c r="G109" s="15"/>
    </row>
    <row r="110" spans="1:7" x14ac:dyDescent="0.25">
      <c r="A110" s="1" t="s">
        <v>14</v>
      </c>
      <c r="B110" s="2">
        <v>6</v>
      </c>
      <c r="C110" s="2">
        <v>7</v>
      </c>
      <c r="D110" s="2">
        <v>3.5</v>
      </c>
      <c r="E110" s="2">
        <v>0.2</v>
      </c>
      <c r="F110" s="20">
        <f t="shared" si="1"/>
        <v>57.142857142857146</v>
      </c>
      <c r="G110" s="15"/>
    </row>
    <row r="111" spans="1:7" x14ac:dyDescent="0.25">
      <c r="A111" s="1" t="s">
        <v>14</v>
      </c>
      <c r="B111" s="2">
        <v>7</v>
      </c>
      <c r="C111" s="2">
        <v>8</v>
      </c>
      <c r="D111" s="2">
        <v>4</v>
      </c>
      <c r="E111" s="2">
        <v>0.3</v>
      </c>
      <c r="F111" s="20">
        <f t="shared" si="1"/>
        <v>75</v>
      </c>
      <c r="G111" s="15"/>
    </row>
    <row r="112" spans="1:7" x14ac:dyDescent="0.25">
      <c r="A112" s="1" t="s">
        <v>14</v>
      </c>
      <c r="B112" s="2">
        <v>8</v>
      </c>
      <c r="C112" s="2">
        <v>9</v>
      </c>
      <c r="D112" s="8">
        <v>4.5</v>
      </c>
      <c r="E112" s="8">
        <v>0.04</v>
      </c>
      <c r="F112" s="20">
        <f t="shared" si="1"/>
        <v>8.8888888888888893</v>
      </c>
      <c r="G112" s="15"/>
    </row>
    <row r="113" spans="1:7" x14ac:dyDescent="0.25">
      <c r="A113" s="1" t="s">
        <v>14</v>
      </c>
      <c r="B113" s="2">
        <v>9</v>
      </c>
      <c r="C113" s="7">
        <v>10</v>
      </c>
      <c r="D113" s="9">
        <v>14</v>
      </c>
      <c r="E113" s="10">
        <v>1.3</v>
      </c>
      <c r="F113" s="20">
        <f t="shared" si="1"/>
        <v>92.857142857142861</v>
      </c>
      <c r="G113" s="15"/>
    </row>
    <row r="114" spans="1:7" x14ac:dyDescent="0.25">
      <c r="A114" s="1" t="s">
        <v>14</v>
      </c>
      <c r="B114" s="2">
        <v>10</v>
      </c>
      <c r="C114" s="7">
        <v>11</v>
      </c>
      <c r="D114" s="11">
        <v>12</v>
      </c>
      <c r="E114" s="12">
        <v>10.9</v>
      </c>
      <c r="F114" s="20">
        <f t="shared" si="1"/>
        <v>908.33333333333337</v>
      </c>
      <c r="G114" s="15"/>
    </row>
    <row r="115" spans="1:7" x14ac:dyDescent="0.25">
      <c r="A115" s="1" t="s">
        <v>14</v>
      </c>
      <c r="B115" s="2">
        <v>11</v>
      </c>
      <c r="C115" s="7">
        <v>11.5</v>
      </c>
      <c r="D115" s="13">
        <v>1.5</v>
      </c>
      <c r="E115" s="14">
        <v>0.03</v>
      </c>
      <c r="F115" s="20">
        <f t="shared" si="1"/>
        <v>20</v>
      </c>
      <c r="G115" s="15">
        <f>SUM(E113:E115)/SUM(D113:D115)*1000</f>
        <v>444.72727272727275</v>
      </c>
    </row>
    <row r="116" spans="1:7" x14ac:dyDescent="0.25">
      <c r="A116" s="1" t="s">
        <v>15</v>
      </c>
      <c r="B116" s="2">
        <v>0</v>
      </c>
      <c r="C116" s="2">
        <v>1.5</v>
      </c>
      <c r="D116" s="3"/>
      <c r="E116" s="3"/>
      <c r="F116" s="20"/>
      <c r="G116" s="15"/>
    </row>
    <row r="117" spans="1:7" x14ac:dyDescent="0.25">
      <c r="A117" s="1" t="s">
        <v>15</v>
      </c>
      <c r="B117" s="2">
        <v>1.5</v>
      </c>
      <c r="C117" s="2">
        <v>3</v>
      </c>
      <c r="D117" s="2">
        <v>6</v>
      </c>
      <c r="E117" s="2">
        <v>0.01</v>
      </c>
      <c r="F117" s="20">
        <f t="shared" si="1"/>
        <v>1.6666666666666667</v>
      </c>
      <c r="G117" s="15"/>
    </row>
    <row r="118" spans="1:7" x14ac:dyDescent="0.25">
      <c r="A118" s="1" t="s">
        <v>15</v>
      </c>
      <c r="B118" s="2">
        <v>3</v>
      </c>
      <c r="C118" s="2">
        <v>4</v>
      </c>
      <c r="D118" s="2">
        <v>3</v>
      </c>
      <c r="E118" s="2">
        <v>0.7</v>
      </c>
      <c r="F118" s="20">
        <f t="shared" si="1"/>
        <v>233.33333333333331</v>
      </c>
      <c r="G118" s="15"/>
    </row>
    <row r="119" spans="1:7" x14ac:dyDescent="0.25">
      <c r="A119" s="1" t="s">
        <v>15</v>
      </c>
      <c r="B119" s="2">
        <v>4</v>
      </c>
      <c r="C119" s="2">
        <v>5</v>
      </c>
      <c r="D119" s="2">
        <v>5</v>
      </c>
      <c r="E119" s="2">
        <v>0.01</v>
      </c>
      <c r="F119" s="20">
        <f t="shared" si="1"/>
        <v>2</v>
      </c>
      <c r="G119" s="15"/>
    </row>
    <row r="120" spans="1:7" x14ac:dyDescent="0.25">
      <c r="A120" s="1" t="s">
        <v>15</v>
      </c>
      <c r="B120" s="2">
        <v>5</v>
      </c>
      <c r="C120" s="2">
        <v>6</v>
      </c>
      <c r="D120" s="2">
        <v>5</v>
      </c>
      <c r="E120" s="2">
        <v>0.5</v>
      </c>
      <c r="F120" s="20">
        <f t="shared" si="1"/>
        <v>100</v>
      </c>
      <c r="G120" s="15"/>
    </row>
    <row r="121" spans="1:7" x14ac:dyDescent="0.25">
      <c r="A121" s="1" t="s">
        <v>15</v>
      </c>
      <c r="B121" s="2">
        <v>6</v>
      </c>
      <c r="C121" s="2">
        <v>7</v>
      </c>
      <c r="D121" s="2">
        <v>10.5</v>
      </c>
      <c r="E121" s="2">
        <v>2.1</v>
      </c>
      <c r="F121" s="20">
        <f t="shared" si="1"/>
        <v>200</v>
      </c>
      <c r="G121" s="15"/>
    </row>
    <row r="122" spans="1:7" x14ac:dyDescent="0.25">
      <c r="A122" s="1" t="s">
        <v>15</v>
      </c>
      <c r="B122" s="2">
        <v>7</v>
      </c>
      <c r="C122" s="2">
        <v>8</v>
      </c>
      <c r="D122" s="2">
        <v>11.5</v>
      </c>
      <c r="E122" s="2">
        <v>3</v>
      </c>
      <c r="F122" s="20">
        <f t="shared" si="1"/>
        <v>260.86956521739131</v>
      </c>
      <c r="G122" s="15"/>
    </row>
    <row r="123" spans="1:7" x14ac:dyDescent="0.25">
      <c r="A123" s="1" t="s">
        <v>15</v>
      </c>
      <c r="B123" s="2">
        <v>8</v>
      </c>
      <c r="C123" s="2">
        <v>9</v>
      </c>
      <c r="D123" s="8">
        <v>12.5</v>
      </c>
      <c r="E123" s="8">
        <v>2</v>
      </c>
      <c r="F123" s="20">
        <f t="shared" si="1"/>
        <v>160</v>
      </c>
      <c r="G123" s="15"/>
    </row>
    <row r="124" spans="1:7" x14ac:dyDescent="0.25">
      <c r="A124" s="1" t="s">
        <v>15</v>
      </c>
      <c r="B124" s="2">
        <v>9</v>
      </c>
      <c r="C124" s="7">
        <v>10</v>
      </c>
      <c r="D124" s="9">
        <v>14</v>
      </c>
      <c r="E124" s="10">
        <v>10.6</v>
      </c>
      <c r="F124" s="20">
        <f t="shared" si="1"/>
        <v>757.14285714285711</v>
      </c>
      <c r="G124" s="15"/>
    </row>
    <row r="125" spans="1:7" x14ac:dyDescent="0.25">
      <c r="A125" s="1" t="s">
        <v>15</v>
      </c>
      <c r="B125" s="2">
        <v>10</v>
      </c>
      <c r="C125" s="7">
        <v>10.5</v>
      </c>
      <c r="D125" s="13">
        <v>10</v>
      </c>
      <c r="E125" s="14">
        <v>7.8</v>
      </c>
      <c r="F125" s="20">
        <f t="shared" si="1"/>
        <v>780</v>
      </c>
      <c r="G125" s="15">
        <f>SUM(E124:E125)/SUM(D124:D125)*1000</f>
        <v>766.66666666666663</v>
      </c>
    </row>
    <row r="126" spans="1:7" x14ac:dyDescent="0.25">
      <c r="A126" s="1" t="s">
        <v>16</v>
      </c>
      <c r="B126" s="2">
        <v>0</v>
      </c>
      <c r="C126" s="2">
        <v>3</v>
      </c>
      <c r="D126" s="16">
        <v>5</v>
      </c>
      <c r="E126" s="16">
        <v>0.1</v>
      </c>
      <c r="F126" s="20">
        <f t="shared" si="1"/>
        <v>20</v>
      </c>
      <c r="G126" s="15"/>
    </row>
    <row r="127" spans="1:7" x14ac:dyDescent="0.25">
      <c r="A127" s="1" t="s">
        <v>16</v>
      </c>
      <c r="B127" s="2">
        <v>3</v>
      </c>
      <c r="C127" s="2">
        <v>4</v>
      </c>
      <c r="D127" s="2">
        <v>3.5</v>
      </c>
      <c r="E127" s="2">
        <v>0.4</v>
      </c>
      <c r="F127" s="20">
        <f t="shared" si="1"/>
        <v>114.28571428571429</v>
      </c>
      <c r="G127" s="15"/>
    </row>
    <row r="128" spans="1:7" x14ac:dyDescent="0.25">
      <c r="A128" s="1" t="s">
        <v>16</v>
      </c>
      <c r="B128" s="2">
        <v>4</v>
      </c>
      <c r="C128" s="2">
        <v>5</v>
      </c>
      <c r="D128" s="2">
        <v>3.5</v>
      </c>
      <c r="E128" s="2">
        <v>0.01</v>
      </c>
      <c r="F128" s="20">
        <f t="shared" si="1"/>
        <v>2.8571428571428572</v>
      </c>
      <c r="G128" s="15"/>
    </row>
    <row r="129" spans="1:7" x14ac:dyDescent="0.25">
      <c r="A129" s="1" t="s">
        <v>16</v>
      </c>
      <c r="B129" s="2">
        <v>5</v>
      </c>
      <c r="C129" s="2">
        <v>6</v>
      </c>
      <c r="D129" s="2">
        <v>5.5</v>
      </c>
      <c r="E129" s="2">
        <v>0</v>
      </c>
      <c r="F129" s="20">
        <f t="shared" si="1"/>
        <v>0</v>
      </c>
      <c r="G129" s="15"/>
    </row>
    <row r="130" spans="1:7" x14ac:dyDescent="0.25">
      <c r="A130" s="1" t="s">
        <v>16</v>
      </c>
      <c r="B130" s="2">
        <v>6</v>
      </c>
      <c r="C130" s="2">
        <v>7</v>
      </c>
      <c r="D130" s="2">
        <v>4</v>
      </c>
      <c r="E130" s="2">
        <v>0.4</v>
      </c>
      <c r="F130" s="20">
        <f t="shared" si="1"/>
        <v>100</v>
      </c>
      <c r="G130" s="15"/>
    </row>
    <row r="131" spans="1:7" x14ac:dyDescent="0.25">
      <c r="A131" s="1" t="s">
        <v>16</v>
      </c>
      <c r="B131" s="2">
        <v>7</v>
      </c>
      <c r="C131" s="2">
        <v>8</v>
      </c>
      <c r="D131" s="2">
        <v>11.5</v>
      </c>
      <c r="E131" s="2">
        <v>0.6</v>
      </c>
      <c r="F131" s="20">
        <f t="shared" si="1"/>
        <v>52.173913043478258</v>
      </c>
      <c r="G131" s="15"/>
    </row>
    <row r="132" spans="1:7" x14ac:dyDescent="0.25">
      <c r="A132" s="1" t="s">
        <v>16</v>
      </c>
      <c r="B132" s="2">
        <v>8</v>
      </c>
      <c r="C132" s="2">
        <v>9</v>
      </c>
      <c r="D132" s="2">
        <v>8</v>
      </c>
      <c r="E132" s="2">
        <v>0.6</v>
      </c>
      <c r="F132" s="20">
        <f t="shared" ref="F132:F195" si="2">E132/D132*1000</f>
        <v>75</v>
      </c>
      <c r="G132" s="15"/>
    </row>
    <row r="133" spans="1:7" x14ac:dyDescent="0.25">
      <c r="A133" s="1" t="s">
        <v>16</v>
      </c>
      <c r="B133" s="2">
        <v>9</v>
      </c>
      <c r="C133" s="2">
        <v>10</v>
      </c>
      <c r="D133" s="8">
        <v>11</v>
      </c>
      <c r="E133" s="8">
        <v>1.1000000000000001</v>
      </c>
      <c r="F133" s="20">
        <f t="shared" si="2"/>
        <v>100</v>
      </c>
      <c r="G133" s="15"/>
    </row>
    <row r="134" spans="1:7" x14ac:dyDescent="0.25">
      <c r="A134" s="1" t="s">
        <v>16</v>
      </c>
      <c r="B134" s="2">
        <v>10</v>
      </c>
      <c r="C134" s="7">
        <v>11</v>
      </c>
      <c r="D134" s="9">
        <v>13</v>
      </c>
      <c r="E134" s="10">
        <v>3.5</v>
      </c>
      <c r="F134" s="20">
        <f t="shared" si="2"/>
        <v>269.23076923076923</v>
      </c>
      <c r="G134" s="15"/>
    </row>
    <row r="135" spans="1:7" x14ac:dyDescent="0.25">
      <c r="A135" s="1" t="s">
        <v>16</v>
      </c>
      <c r="B135" s="2">
        <v>11</v>
      </c>
      <c r="C135" s="7">
        <v>12</v>
      </c>
      <c r="D135" s="11">
        <v>12.5</v>
      </c>
      <c r="E135" s="12">
        <v>0.01</v>
      </c>
      <c r="F135" s="20">
        <f t="shared" si="2"/>
        <v>0.8</v>
      </c>
      <c r="G135" s="15"/>
    </row>
    <row r="136" spans="1:7" x14ac:dyDescent="0.25">
      <c r="A136" s="1" t="s">
        <v>16</v>
      </c>
      <c r="B136" s="2">
        <v>12</v>
      </c>
      <c r="C136" s="7">
        <v>13</v>
      </c>
      <c r="D136" s="13">
        <v>25</v>
      </c>
      <c r="E136" s="14">
        <v>3.2</v>
      </c>
      <c r="F136" s="20">
        <f t="shared" si="2"/>
        <v>128</v>
      </c>
      <c r="G136" s="15">
        <f>SUM(E134:E136)/SUM(D134:D136)*1000</f>
        <v>132.87128712871288</v>
      </c>
    </row>
    <row r="137" spans="1:7" x14ac:dyDescent="0.25">
      <c r="A137" s="1" t="s">
        <v>17</v>
      </c>
      <c r="B137" s="2">
        <v>0</v>
      </c>
      <c r="C137" s="2">
        <v>1.4</v>
      </c>
      <c r="D137" s="3"/>
      <c r="E137" s="3"/>
      <c r="F137" s="20"/>
      <c r="G137" s="15"/>
    </row>
    <row r="138" spans="1:7" x14ac:dyDescent="0.25">
      <c r="A138" s="1" t="s">
        <v>17</v>
      </c>
      <c r="B138" s="2">
        <v>1.4</v>
      </c>
      <c r="C138" s="2">
        <v>3</v>
      </c>
      <c r="D138" s="2">
        <v>6</v>
      </c>
      <c r="E138" s="2">
        <v>0.01</v>
      </c>
      <c r="F138" s="20">
        <f t="shared" si="2"/>
        <v>1.6666666666666667</v>
      </c>
      <c r="G138" s="15"/>
    </row>
    <row r="139" spans="1:7" x14ac:dyDescent="0.25">
      <c r="A139" s="1" t="s">
        <v>17</v>
      </c>
      <c r="B139" s="2">
        <v>3</v>
      </c>
      <c r="C139" s="2">
        <v>4</v>
      </c>
      <c r="D139" s="2">
        <v>6</v>
      </c>
      <c r="E139" s="2">
        <v>0.03</v>
      </c>
      <c r="F139" s="20">
        <f t="shared" si="2"/>
        <v>5</v>
      </c>
      <c r="G139" s="15"/>
    </row>
    <row r="140" spans="1:7" x14ac:dyDescent="0.25">
      <c r="A140" s="1" t="s">
        <v>17</v>
      </c>
      <c r="B140" s="2">
        <v>4</v>
      </c>
      <c r="C140" s="2">
        <v>5</v>
      </c>
      <c r="D140" s="2">
        <v>6</v>
      </c>
      <c r="E140" s="2">
        <v>0.04</v>
      </c>
      <c r="F140" s="20">
        <f t="shared" si="2"/>
        <v>6.666666666666667</v>
      </c>
      <c r="G140" s="15"/>
    </row>
    <row r="141" spans="1:7" x14ac:dyDescent="0.25">
      <c r="A141" s="1" t="s">
        <v>17</v>
      </c>
      <c r="B141" s="2">
        <v>5</v>
      </c>
      <c r="C141" s="2">
        <v>6</v>
      </c>
      <c r="D141" s="2">
        <v>3</v>
      </c>
      <c r="E141" s="2">
        <v>0.03</v>
      </c>
      <c r="F141" s="20">
        <f t="shared" si="2"/>
        <v>10</v>
      </c>
      <c r="G141" s="15"/>
    </row>
    <row r="142" spans="1:7" x14ac:dyDescent="0.25">
      <c r="A142" s="1" t="s">
        <v>17</v>
      </c>
      <c r="B142" s="2">
        <v>6</v>
      </c>
      <c r="C142" s="2">
        <v>7</v>
      </c>
      <c r="D142" s="8">
        <v>4</v>
      </c>
      <c r="E142" s="8">
        <v>0.01</v>
      </c>
      <c r="F142" s="20">
        <f t="shared" si="2"/>
        <v>2.5</v>
      </c>
      <c r="G142" s="15"/>
    </row>
    <row r="143" spans="1:7" x14ac:dyDescent="0.25">
      <c r="A143" s="1" t="s">
        <v>17</v>
      </c>
      <c r="B143" s="2">
        <v>7</v>
      </c>
      <c r="C143" s="7">
        <v>8</v>
      </c>
      <c r="D143" s="9">
        <v>6</v>
      </c>
      <c r="E143" s="10">
        <v>1.4</v>
      </c>
      <c r="F143" s="20">
        <f t="shared" si="2"/>
        <v>233.33333333333331</v>
      </c>
      <c r="G143" s="15"/>
    </row>
    <row r="144" spans="1:7" x14ac:dyDescent="0.25">
      <c r="A144" s="1" t="s">
        <v>17</v>
      </c>
      <c r="B144" s="2">
        <v>8</v>
      </c>
      <c r="C144" s="7">
        <v>9</v>
      </c>
      <c r="D144" s="13">
        <v>8</v>
      </c>
      <c r="E144" s="14">
        <v>2.8</v>
      </c>
      <c r="F144" s="20">
        <f t="shared" si="2"/>
        <v>350</v>
      </c>
      <c r="G144" s="15">
        <f>SUM(E143:E144)/SUM(D143:D144)*1000</f>
        <v>299.99999999999994</v>
      </c>
    </row>
    <row r="145" spans="1:7" x14ac:dyDescent="0.25">
      <c r="A145" s="1" t="s">
        <v>17</v>
      </c>
      <c r="B145" s="2">
        <v>9</v>
      </c>
      <c r="C145" s="2">
        <v>10</v>
      </c>
      <c r="D145" s="16">
        <v>7</v>
      </c>
      <c r="E145" s="16">
        <v>0.2</v>
      </c>
      <c r="F145" s="20">
        <f t="shared" si="2"/>
        <v>28.571428571428573</v>
      </c>
      <c r="G145" s="15"/>
    </row>
    <row r="146" spans="1:7" x14ac:dyDescent="0.25">
      <c r="A146" s="1" t="s">
        <v>17</v>
      </c>
      <c r="B146" s="2">
        <v>10</v>
      </c>
      <c r="C146" s="2">
        <v>11</v>
      </c>
      <c r="D146" s="2">
        <v>10</v>
      </c>
      <c r="E146" s="2">
        <v>0.1</v>
      </c>
      <c r="F146" s="20">
        <f t="shared" si="2"/>
        <v>10</v>
      </c>
      <c r="G146" s="15"/>
    </row>
    <row r="147" spans="1:7" x14ac:dyDescent="0.25">
      <c r="A147" s="1" t="s">
        <v>17</v>
      </c>
      <c r="B147" s="2">
        <v>11</v>
      </c>
      <c r="C147" s="2">
        <v>12</v>
      </c>
      <c r="D147" s="2">
        <v>10.5</v>
      </c>
      <c r="E147" s="2">
        <v>0.01</v>
      </c>
      <c r="F147" s="20">
        <f t="shared" si="2"/>
        <v>0.95238095238095233</v>
      </c>
      <c r="G147" s="15"/>
    </row>
    <row r="148" spans="1:7" x14ac:dyDescent="0.25">
      <c r="A148" s="1" t="s">
        <v>17</v>
      </c>
      <c r="B148" s="2">
        <v>12</v>
      </c>
      <c r="C148" s="2">
        <v>13</v>
      </c>
      <c r="D148" s="2">
        <v>7.5</v>
      </c>
      <c r="E148" s="2">
        <v>0.5</v>
      </c>
      <c r="F148" s="20">
        <f t="shared" si="2"/>
        <v>66.666666666666671</v>
      </c>
      <c r="G148" s="15"/>
    </row>
    <row r="149" spans="1:7" x14ac:dyDescent="0.25">
      <c r="A149" s="1" t="s">
        <v>17</v>
      </c>
      <c r="B149" s="2">
        <v>13</v>
      </c>
      <c r="C149" s="2">
        <v>14</v>
      </c>
      <c r="D149" s="2">
        <v>14.5</v>
      </c>
      <c r="E149" s="2">
        <v>1</v>
      </c>
      <c r="F149" s="20">
        <f t="shared" si="2"/>
        <v>68.965517241379303</v>
      </c>
      <c r="G149" s="15"/>
    </row>
    <row r="150" spans="1:7" x14ac:dyDescent="0.25">
      <c r="A150" s="1" t="s">
        <v>18</v>
      </c>
      <c r="B150" s="2">
        <v>0</v>
      </c>
      <c r="C150" s="2">
        <v>1.3</v>
      </c>
      <c r="D150" s="3"/>
      <c r="E150" s="3"/>
      <c r="F150" s="20"/>
      <c r="G150" s="15"/>
    </row>
    <row r="151" spans="1:7" x14ac:dyDescent="0.25">
      <c r="A151" s="1" t="s">
        <v>18</v>
      </c>
      <c r="B151" s="2">
        <v>1.3</v>
      </c>
      <c r="C151" s="2">
        <v>3</v>
      </c>
      <c r="D151" s="2">
        <v>8</v>
      </c>
      <c r="E151" s="2">
        <v>0.01</v>
      </c>
      <c r="F151" s="20">
        <f t="shared" si="2"/>
        <v>1.25</v>
      </c>
      <c r="G151" s="15"/>
    </row>
    <row r="152" spans="1:7" x14ac:dyDescent="0.25">
      <c r="A152" s="1" t="s">
        <v>18</v>
      </c>
      <c r="B152" s="2">
        <v>3</v>
      </c>
      <c r="C152" s="2">
        <v>4</v>
      </c>
      <c r="D152" s="2">
        <v>4</v>
      </c>
      <c r="E152" s="2">
        <v>0.01</v>
      </c>
      <c r="F152" s="20">
        <f t="shared" si="2"/>
        <v>2.5</v>
      </c>
      <c r="G152" s="15"/>
    </row>
    <row r="153" spans="1:7" x14ac:dyDescent="0.25">
      <c r="A153" s="1" t="s">
        <v>18</v>
      </c>
      <c r="B153" s="2">
        <v>4</v>
      </c>
      <c r="C153" s="2">
        <v>5</v>
      </c>
      <c r="D153" s="2">
        <v>3.5</v>
      </c>
      <c r="E153" s="2">
        <v>0.02</v>
      </c>
      <c r="F153" s="20">
        <f t="shared" si="2"/>
        <v>5.7142857142857144</v>
      </c>
      <c r="G153" s="15"/>
    </row>
    <row r="154" spans="1:7" x14ac:dyDescent="0.25">
      <c r="A154" s="1" t="s">
        <v>18</v>
      </c>
      <c r="B154" s="2">
        <v>5</v>
      </c>
      <c r="C154" s="2">
        <v>6</v>
      </c>
      <c r="D154" s="2">
        <v>3.5</v>
      </c>
      <c r="E154" s="2">
        <v>0</v>
      </c>
      <c r="F154" s="20">
        <f t="shared" si="2"/>
        <v>0</v>
      </c>
      <c r="G154" s="15"/>
    </row>
    <row r="155" spans="1:7" x14ac:dyDescent="0.25">
      <c r="A155" s="1" t="s">
        <v>18</v>
      </c>
      <c r="B155" s="2">
        <v>6</v>
      </c>
      <c r="C155" s="2">
        <v>7</v>
      </c>
      <c r="D155" s="2">
        <v>3</v>
      </c>
      <c r="E155" s="2">
        <v>0</v>
      </c>
      <c r="F155" s="20">
        <f t="shared" si="2"/>
        <v>0</v>
      </c>
      <c r="G155" s="15"/>
    </row>
    <row r="156" spans="1:7" x14ac:dyDescent="0.25">
      <c r="A156" s="1" t="s">
        <v>18</v>
      </c>
      <c r="B156" s="2">
        <v>7</v>
      </c>
      <c r="C156" s="2">
        <v>8</v>
      </c>
      <c r="D156" s="2">
        <v>4</v>
      </c>
      <c r="E156" s="2">
        <v>0</v>
      </c>
      <c r="F156" s="20">
        <f t="shared" si="2"/>
        <v>0</v>
      </c>
      <c r="G156" s="15"/>
    </row>
    <row r="157" spans="1:7" x14ac:dyDescent="0.25">
      <c r="A157" s="1" t="s">
        <v>18</v>
      </c>
      <c r="B157" s="2">
        <v>8</v>
      </c>
      <c r="C157" s="2">
        <v>9</v>
      </c>
      <c r="D157" s="2">
        <v>4.5</v>
      </c>
      <c r="E157" s="2">
        <v>0</v>
      </c>
      <c r="F157" s="20">
        <f t="shared" si="2"/>
        <v>0</v>
      </c>
      <c r="G157" s="15"/>
    </row>
    <row r="158" spans="1:7" x14ac:dyDescent="0.25">
      <c r="A158" s="1" t="s">
        <v>18</v>
      </c>
      <c r="B158" s="2">
        <v>9</v>
      </c>
      <c r="C158" s="2">
        <v>10</v>
      </c>
      <c r="D158" s="2">
        <v>5</v>
      </c>
      <c r="E158" s="2">
        <v>0.2</v>
      </c>
      <c r="F158" s="20">
        <f t="shared" si="2"/>
        <v>40</v>
      </c>
      <c r="G158" s="15"/>
    </row>
    <row r="159" spans="1:7" x14ac:dyDescent="0.25">
      <c r="A159" s="1" t="s">
        <v>18</v>
      </c>
      <c r="B159" s="2">
        <v>10</v>
      </c>
      <c r="C159" s="2">
        <v>11</v>
      </c>
      <c r="D159" s="2">
        <v>7</v>
      </c>
      <c r="E159" s="2">
        <v>0.01</v>
      </c>
      <c r="F159" s="20">
        <f t="shared" si="2"/>
        <v>1.4285714285714286</v>
      </c>
      <c r="G159" s="15"/>
    </row>
    <row r="160" spans="1:7" x14ac:dyDescent="0.25">
      <c r="A160" s="1" t="s">
        <v>18</v>
      </c>
      <c r="B160" s="2">
        <v>11</v>
      </c>
      <c r="C160" s="2">
        <v>12</v>
      </c>
      <c r="D160" s="8">
        <v>6.5</v>
      </c>
      <c r="E160" s="8">
        <v>0.1</v>
      </c>
      <c r="F160" s="20">
        <f t="shared" si="2"/>
        <v>15.384615384615385</v>
      </c>
      <c r="G160" s="15"/>
    </row>
    <row r="161" spans="1:7" x14ac:dyDescent="0.25">
      <c r="A161" s="1" t="s">
        <v>18</v>
      </c>
      <c r="B161" s="2">
        <v>12</v>
      </c>
      <c r="C161" s="7">
        <v>13</v>
      </c>
      <c r="D161" s="9">
        <v>9.5</v>
      </c>
      <c r="E161" s="10">
        <v>2.1</v>
      </c>
      <c r="F161" s="20">
        <f t="shared" si="2"/>
        <v>221.0526315789474</v>
      </c>
      <c r="G161" s="15"/>
    </row>
    <row r="162" spans="1:7" x14ac:dyDescent="0.25">
      <c r="A162" s="1" t="s">
        <v>18</v>
      </c>
      <c r="B162" s="2">
        <v>13</v>
      </c>
      <c r="C162" s="7">
        <v>14</v>
      </c>
      <c r="D162" s="11">
        <v>6</v>
      </c>
      <c r="E162" s="12">
        <v>0.7</v>
      </c>
      <c r="F162" s="20">
        <f t="shared" si="2"/>
        <v>116.66666666666666</v>
      </c>
      <c r="G162" s="15"/>
    </row>
    <row r="163" spans="1:7" x14ac:dyDescent="0.25">
      <c r="A163" s="1" t="s">
        <v>18</v>
      </c>
      <c r="B163" s="2">
        <v>14</v>
      </c>
      <c r="C163" s="7">
        <v>14.5</v>
      </c>
      <c r="D163" s="13">
        <v>12</v>
      </c>
      <c r="E163" s="14">
        <v>0.3</v>
      </c>
      <c r="F163" s="20">
        <f t="shared" si="2"/>
        <v>24.999999999999996</v>
      </c>
      <c r="G163" s="15">
        <f>SUM(E161:E163)/SUM(D161:D163)*1000</f>
        <v>112.72727272727272</v>
      </c>
    </row>
    <row r="164" spans="1:7" x14ac:dyDescent="0.25">
      <c r="A164" s="1" t="s">
        <v>19</v>
      </c>
      <c r="B164" s="2">
        <v>0</v>
      </c>
      <c r="C164" s="2">
        <v>12</v>
      </c>
      <c r="D164" s="3"/>
      <c r="E164" s="3"/>
      <c r="F164" s="20"/>
      <c r="G164" s="15"/>
    </row>
    <row r="165" spans="1:7" x14ac:dyDescent="0.25">
      <c r="A165" s="1" t="s">
        <v>19</v>
      </c>
      <c r="B165" s="2">
        <v>12</v>
      </c>
      <c r="C165" s="2">
        <v>13</v>
      </c>
      <c r="D165" s="2">
        <v>3</v>
      </c>
      <c r="E165" s="2">
        <v>0.01</v>
      </c>
      <c r="F165" s="20">
        <f t="shared" si="2"/>
        <v>3.3333333333333335</v>
      </c>
      <c r="G165" s="15"/>
    </row>
    <row r="166" spans="1:7" x14ac:dyDescent="0.25">
      <c r="A166" s="1" t="s">
        <v>19</v>
      </c>
      <c r="B166" s="2">
        <v>13</v>
      </c>
      <c r="C166" s="2">
        <v>14</v>
      </c>
      <c r="D166" s="2">
        <v>9</v>
      </c>
      <c r="E166" s="2">
        <v>0.7</v>
      </c>
      <c r="F166" s="20">
        <f t="shared" si="2"/>
        <v>77.777777777777786</v>
      </c>
      <c r="G166" s="15"/>
    </row>
    <row r="167" spans="1:7" x14ac:dyDescent="0.25">
      <c r="A167" s="1" t="s">
        <v>19</v>
      </c>
      <c r="B167" s="2">
        <v>14</v>
      </c>
      <c r="C167" s="2">
        <v>15</v>
      </c>
      <c r="D167" s="8">
        <v>8.5</v>
      </c>
      <c r="E167" s="8">
        <v>1.1000000000000001</v>
      </c>
      <c r="F167" s="20">
        <f t="shared" si="2"/>
        <v>129.41176470588238</v>
      </c>
      <c r="G167" s="15"/>
    </row>
    <row r="168" spans="1:7" x14ac:dyDescent="0.25">
      <c r="A168" s="1" t="s">
        <v>19</v>
      </c>
      <c r="B168" s="2">
        <v>15</v>
      </c>
      <c r="C168" s="7">
        <v>16</v>
      </c>
      <c r="D168" s="9">
        <v>17</v>
      </c>
      <c r="E168" s="10">
        <v>5.5</v>
      </c>
      <c r="F168" s="20">
        <f t="shared" si="2"/>
        <v>323.52941176470591</v>
      </c>
      <c r="G168" s="15"/>
    </row>
    <row r="169" spans="1:7" x14ac:dyDescent="0.25">
      <c r="A169" s="1" t="s">
        <v>19</v>
      </c>
      <c r="B169" s="2">
        <v>16</v>
      </c>
      <c r="C169" s="7">
        <v>17</v>
      </c>
      <c r="D169" s="11">
        <v>21</v>
      </c>
      <c r="E169" s="12">
        <v>9.6</v>
      </c>
      <c r="F169" s="20">
        <f t="shared" si="2"/>
        <v>457.14285714285711</v>
      </c>
      <c r="G169" s="15"/>
    </row>
    <row r="170" spans="1:7" x14ac:dyDescent="0.25">
      <c r="A170" s="1" t="s">
        <v>19</v>
      </c>
      <c r="B170" s="2">
        <v>17</v>
      </c>
      <c r="C170" s="7">
        <v>18</v>
      </c>
      <c r="D170" s="11">
        <v>29</v>
      </c>
      <c r="E170" s="12">
        <v>15.8</v>
      </c>
      <c r="F170" s="20">
        <f t="shared" si="2"/>
        <v>544.82758620689651</v>
      </c>
      <c r="G170" s="15"/>
    </row>
    <row r="171" spans="1:7" x14ac:dyDescent="0.25">
      <c r="A171" s="1" t="s">
        <v>19</v>
      </c>
      <c r="B171" s="2">
        <v>18</v>
      </c>
      <c r="C171" s="7">
        <v>19</v>
      </c>
      <c r="D171" s="13">
        <v>23</v>
      </c>
      <c r="E171" s="14">
        <v>12.3</v>
      </c>
      <c r="F171" s="20">
        <f t="shared" si="2"/>
        <v>534.78260869565224</v>
      </c>
      <c r="G171" s="15">
        <f>SUM(E168:E171)/SUM(D168:D171)*1000</f>
        <v>480.00000000000006</v>
      </c>
    </row>
    <row r="172" spans="1:7" x14ac:dyDescent="0.25">
      <c r="A172" s="1" t="s">
        <v>20</v>
      </c>
      <c r="B172" s="2">
        <v>0</v>
      </c>
      <c r="C172" s="2">
        <v>9</v>
      </c>
      <c r="D172" s="3"/>
      <c r="E172" s="3"/>
      <c r="F172" s="20"/>
      <c r="G172" s="15"/>
    </row>
    <row r="173" spans="1:7" x14ac:dyDescent="0.25">
      <c r="A173" s="1" t="s">
        <v>20</v>
      </c>
      <c r="B173" s="2">
        <v>9</v>
      </c>
      <c r="C173" s="2">
        <v>10</v>
      </c>
      <c r="D173" s="2">
        <v>4</v>
      </c>
      <c r="E173" s="2">
        <v>0.2</v>
      </c>
      <c r="F173" s="20">
        <f t="shared" si="2"/>
        <v>50</v>
      </c>
      <c r="G173" s="15"/>
    </row>
    <row r="174" spans="1:7" x14ac:dyDescent="0.25">
      <c r="A174" s="1" t="s">
        <v>20</v>
      </c>
      <c r="B174" s="2">
        <v>10</v>
      </c>
      <c r="C174" s="2">
        <v>11</v>
      </c>
      <c r="D174" s="2">
        <v>3</v>
      </c>
      <c r="E174" s="2">
        <v>0.1</v>
      </c>
      <c r="F174" s="20">
        <f t="shared" si="2"/>
        <v>33.333333333333336</v>
      </c>
      <c r="G174" s="15"/>
    </row>
    <row r="175" spans="1:7" x14ac:dyDescent="0.25">
      <c r="A175" s="1" t="s">
        <v>20</v>
      </c>
      <c r="B175" s="2">
        <v>11</v>
      </c>
      <c r="C175" s="2">
        <v>12</v>
      </c>
      <c r="D175" s="2">
        <v>2.5</v>
      </c>
      <c r="E175" s="2">
        <v>0.03</v>
      </c>
      <c r="F175" s="20">
        <f t="shared" si="2"/>
        <v>12</v>
      </c>
      <c r="G175" s="15"/>
    </row>
    <row r="176" spans="1:7" x14ac:dyDescent="0.25">
      <c r="A176" s="1" t="s">
        <v>20</v>
      </c>
      <c r="B176" s="2">
        <v>12</v>
      </c>
      <c r="C176" s="2">
        <v>13</v>
      </c>
      <c r="D176" s="8">
        <v>3</v>
      </c>
      <c r="E176" s="8">
        <v>0.04</v>
      </c>
      <c r="F176" s="20">
        <f t="shared" si="2"/>
        <v>13.333333333333334</v>
      </c>
      <c r="G176" s="15"/>
    </row>
    <row r="177" spans="1:7" x14ac:dyDescent="0.25">
      <c r="A177" s="1" t="s">
        <v>20</v>
      </c>
      <c r="B177" s="2">
        <v>13</v>
      </c>
      <c r="C177" s="7">
        <v>15</v>
      </c>
      <c r="D177" s="22">
        <v>21.5</v>
      </c>
      <c r="E177" s="23">
        <v>5.8</v>
      </c>
      <c r="F177" s="20">
        <f t="shared" si="2"/>
        <v>269.76744186046511</v>
      </c>
      <c r="G177" s="15"/>
    </row>
    <row r="178" spans="1:7" x14ac:dyDescent="0.25">
      <c r="A178" s="1" t="s">
        <v>20</v>
      </c>
      <c r="B178" s="2">
        <v>15</v>
      </c>
      <c r="C178" s="7">
        <v>15.3</v>
      </c>
      <c r="D178" s="24">
        <v>4</v>
      </c>
      <c r="E178" s="25">
        <v>0.1</v>
      </c>
      <c r="F178" s="20">
        <f t="shared" si="2"/>
        <v>25</v>
      </c>
      <c r="G178" s="15">
        <f>SUM(E177:E178)/SUM(D177:D178)*1000</f>
        <v>231.37254901960782</v>
      </c>
    </row>
    <row r="179" spans="1:7" x14ac:dyDescent="0.25">
      <c r="A179" s="1" t="s">
        <v>21</v>
      </c>
      <c r="B179" s="2">
        <v>0</v>
      </c>
      <c r="C179" s="2">
        <v>12</v>
      </c>
      <c r="D179" s="3"/>
      <c r="E179" s="3"/>
      <c r="F179" s="20"/>
      <c r="G179" s="15"/>
    </row>
    <row r="180" spans="1:7" x14ac:dyDescent="0.25">
      <c r="A180" s="1" t="s">
        <v>21</v>
      </c>
      <c r="B180" s="2">
        <v>12</v>
      </c>
      <c r="C180" s="2">
        <v>13</v>
      </c>
      <c r="D180" s="2">
        <v>4</v>
      </c>
      <c r="E180" s="2">
        <v>0.06</v>
      </c>
      <c r="F180" s="20">
        <f t="shared" si="2"/>
        <v>15</v>
      </c>
      <c r="G180" s="15"/>
    </row>
    <row r="181" spans="1:7" x14ac:dyDescent="0.25">
      <c r="A181" s="1" t="s">
        <v>21</v>
      </c>
      <c r="B181" s="2">
        <v>13</v>
      </c>
      <c r="C181" s="2">
        <v>14</v>
      </c>
      <c r="D181" s="8">
        <v>8</v>
      </c>
      <c r="E181" s="8">
        <v>0.02</v>
      </c>
      <c r="F181" s="20">
        <f t="shared" si="2"/>
        <v>2.5</v>
      </c>
      <c r="G181" s="15"/>
    </row>
    <row r="182" spans="1:7" x14ac:dyDescent="0.25">
      <c r="A182" s="1" t="s">
        <v>21</v>
      </c>
      <c r="B182" s="2">
        <v>14</v>
      </c>
      <c r="C182" s="7">
        <v>15.1</v>
      </c>
      <c r="D182" s="17">
        <v>12.5</v>
      </c>
      <c r="E182" s="18">
        <v>3.5</v>
      </c>
      <c r="F182" s="20">
        <f t="shared" si="2"/>
        <v>280</v>
      </c>
      <c r="G182" s="20">
        <f>E182/D182*1000</f>
        <v>280</v>
      </c>
    </row>
    <row r="183" spans="1:7" x14ac:dyDescent="0.25">
      <c r="A183" s="1" t="s">
        <v>22</v>
      </c>
      <c r="B183" s="2">
        <v>0</v>
      </c>
      <c r="C183" s="2">
        <v>9</v>
      </c>
      <c r="D183" s="3"/>
      <c r="E183" s="3"/>
      <c r="F183" s="20"/>
      <c r="G183" s="15"/>
    </row>
    <row r="184" spans="1:7" x14ac:dyDescent="0.25">
      <c r="A184" s="1" t="s">
        <v>22</v>
      </c>
      <c r="B184" s="2">
        <v>9</v>
      </c>
      <c r="C184" s="2">
        <v>10</v>
      </c>
      <c r="D184" s="2">
        <v>4</v>
      </c>
      <c r="E184" s="2">
        <v>0</v>
      </c>
      <c r="F184" s="20">
        <f t="shared" si="2"/>
        <v>0</v>
      </c>
      <c r="G184" s="15"/>
    </row>
    <row r="185" spans="1:7" x14ac:dyDescent="0.25">
      <c r="A185" s="1" t="s">
        <v>22</v>
      </c>
      <c r="B185" s="2">
        <v>10</v>
      </c>
      <c r="C185" s="2">
        <v>11</v>
      </c>
      <c r="D185" s="2">
        <v>4.5</v>
      </c>
      <c r="E185" s="2">
        <v>0.01</v>
      </c>
      <c r="F185" s="20">
        <f t="shared" si="2"/>
        <v>2.2222222222222223</v>
      </c>
      <c r="G185" s="15"/>
    </row>
    <row r="186" spans="1:7" x14ac:dyDescent="0.25">
      <c r="A186" s="1" t="s">
        <v>22</v>
      </c>
      <c r="B186" s="2">
        <v>11</v>
      </c>
      <c r="C186" s="2">
        <v>12</v>
      </c>
      <c r="D186" s="2">
        <v>2.5</v>
      </c>
      <c r="E186" s="2">
        <v>0</v>
      </c>
      <c r="F186" s="20">
        <f t="shared" si="2"/>
        <v>0</v>
      </c>
      <c r="G186" s="15"/>
    </row>
    <row r="187" spans="1:7" x14ac:dyDescent="0.25">
      <c r="A187" s="1" t="s">
        <v>22</v>
      </c>
      <c r="B187" s="2">
        <v>12</v>
      </c>
      <c r="C187" s="2">
        <v>13</v>
      </c>
      <c r="D187" s="2">
        <v>3.5</v>
      </c>
      <c r="E187" s="2">
        <v>0.2</v>
      </c>
      <c r="F187" s="20">
        <f t="shared" si="2"/>
        <v>57.142857142857146</v>
      </c>
      <c r="G187" s="15"/>
    </row>
    <row r="188" spans="1:7" x14ac:dyDescent="0.25">
      <c r="A188" s="1" t="s">
        <v>22</v>
      </c>
      <c r="B188" s="2">
        <v>13</v>
      </c>
      <c r="C188" s="2">
        <v>14</v>
      </c>
      <c r="D188" s="2">
        <v>5.5</v>
      </c>
      <c r="E188" s="2">
        <v>0.01</v>
      </c>
      <c r="F188" s="20">
        <f t="shared" si="2"/>
        <v>1.8181818181818181</v>
      </c>
      <c r="G188" s="15"/>
    </row>
    <row r="189" spans="1:7" x14ac:dyDescent="0.25">
      <c r="A189" s="1" t="s">
        <v>22</v>
      </c>
      <c r="B189" s="2">
        <v>14</v>
      </c>
      <c r="C189" s="2">
        <v>15</v>
      </c>
      <c r="D189" s="8">
        <v>5.5</v>
      </c>
      <c r="E189" s="8">
        <v>0.1</v>
      </c>
      <c r="F189" s="20">
        <f t="shared" si="2"/>
        <v>18.181818181818183</v>
      </c>
      <c r="G189" s="15"/>
    </row>
    <row r="190" spans="1:7" x14ac:dyDescent="0.25">
      <c r="A190" s="1" t="s">
        <v>22</v>
      </c>
      <c r="B190" s="2">
        <v>15</v>
      </c>
      <c r="C190" s="7">
        <v>16</v>
      </c>
      <c r="D190" s="9">
        <v>12.5</v>
      </c>
      <c r="E190" s="10">
        <v>3.8</v>
      </c>
      <c r="F190" s="20">
        <f t="shared" si="2"/>
        <v>304</v>
      </c>
      <c r="G190" s="15"/>
    </row>
    <row r="191" spans="1:7" x14ac:dyDescent="0.25">
      <c r="A191" s="1" t="s">
        <v>22</v>
      </c>
      <c r="B191" s="2">
        <v>16</v>
      </c>
      <c r="C191" s="7">
        <v>17</v>
      </c>
      <c r="D191" s="11">
        <v>10</v>
      </c>
      <c r="E191" s="12">
        <v>1.9</v>
      </c>
      <c r="F191" s="20">
        <f t="shared" si="2"/>
        <v>190</v>
      </c>
      <c r="G191" s="15"/>
    </row>
    <row r="192" spans="1:7" x14ac:dyDescent="0.25">
      <c r="A192" s="1" t="s">
        <v>22</v>
      </c>
      <c r="B192" s="2">
        <v>17</v>
      </c>
      <c r="C192" s="7">
        <v>17.3</v>
      </c>
      <c r="D192" s="13">
        <v>3</v>
      </c>
      <c r="E192" s="14">
        <v>0.2</v>
      </c>
      <c r="F192" s="20">
        <f t="shared" si="2"/>
        <v>66.666666666666671</v>
      </c>
      <c r="G192" s="15">
        <f>SUM(E190:E192)/SUM(D190:D192)*1000</f>
        <v>231.37254901960782</v>
      </c>
    </row>
    <row r="193" spans="1:7" x14ac:dyDescent="0.25">
      <c r="A193" s="1" t="s">
        <v>23</v>
      </c>
      <c r="B193" s="2">
        <v>0</v>
      </c>
      <c r="C193" s="2">
        <v>9</v>
      </c>
      <c r="D193" s="3"/>
      <c r="E193" s="3"/>
      <c r="F193" s="20"/>
      <c r="G193" s="15"/>
    </row>
    <row r="194" spans="1:7" x14ac:dyDescent="0.25">
      <c r="A194" s="1" t="s">
        <v>23</v>
      </c>
      <c r="B194" s="2">
        <v>9</v>
      </c>
      <c r="C194" s="2">
        <v>10</v>
      </c>
      <c r="D194" s="2">
        <v>4</v>
      </c>
      <c r="E194" s="2">
        <v>0</v>
      </c>
      <c r="F194" s="20">
        <f t="shared" si="2"/>
        <v>0</v>
      </c>
      <c r="G194" s="15"/>
    </row>
    <row r="195" spans="1:7" x14ac:dyDescent="0.25">
      <c r="A195" s="1" t="s">
        <v>23</v>
      </c>
      <c r="B195" s="2">
        <v>10</v>
      </c>
      <c r="C195" s="2">
        <v>11</v>
      </c>
      <c r="D195" s="2">
        <v>5</v>
      </c>
      <c r="E195" s="2">
        <v>0.01</v>
      </c>
      <c r="F195" s="20">
        <f t="shared" si="2"/>
        <v>2</v>
      </c>
      <c r="G195" s="15"/>
    </row>
    <row r="196" spans="1:7" x14ac:dyDescent="0.25">
      <c r="A196" s="1" t="s">
        <v>23</v>
      </c>
      <c r="B196" s="2">
        <v>11</v>
      </c>
      <c r="C196" s="2">
        <v>12</v>
      </c>
      <c r="D196" s="2">
        <v>2.5</v>
      </c>
      <c r="E196" s="2">
        <v>0.02</v>
      </c>
      <c r="F196" s="20">
        <f t="shared" ref="F196:F259" si="3">E196/D196*1000</f>
        <v>8</v>
      </c>
      <c r="G196" s="15"/>
    </row>
    <row r="197" spans="1:7" x14ac:dyDescent="0.25">
      <c r="A197" s="1" t="s">
        <v>23</v>
      </c>
      <c r="B197" s="2">
        <v>12</v>
      </c>
      <c r="C197" s="2">
        <v>13</v>
      </c>
      <c r="D197" s="2">
        <v>4</v>
      </c>
      <c r="E197" s="2">
        <v>0.2</v>
      </c>
      <c r="F197" s="20">
        <f t="shared" si="3"/>
        <v>50</v>
      </c>
      <c r="G197" s="15"/>
    </row>
    <row r="198" spans="1:7" x14ac:dyDescent="0.25">
      <c r="A198" s="1" t="s">
        <v>23</v>
      </c>
      <c r="B198" s="2">
        <v>13</v>
      </c>
      <c r="C198" s="2">
        <v>14</v>
      </c>
      <c r="D198" s="8">
        <v>7</v>
      </c>
      <c r="E198" s="8">
        <v>0.8</v>
      </c>
      <c r="F198" s="20">
        <f t="shared" si="3"/>
        <v>114.28571428571429</v>
      </c>
      <c r="G198" s="15"/>
    </row>
    <row r="199" spans="1:7" x14ac:dyDescent="0.25">
      <c r="A199" s="1" t="s">
        <v>23</v>
      </c>
      <c r="B199" s="2">
        <v>14</v>
      </c>
      <c r="C199" s="7">
        <v>15</v>
      </c>
      <c r="D199" s="9">
        <v>11</v>
      </c>
      <c r="E199" s="10">
        <v>7</v>
      </c>
      <c r="F199" s="20">
        <f t="shared" si="3"/>
        <v>636.36363636363637</v>
      </c>
      <c r="G199" s="15"/>
    </row>
    <row r="200" spans="1:7" x14ac:dyDescent="0.25">
      <c r="A200" s="1" t="s">
        <v>23</v>
      </c>
      <c r="B200" s="2">
        <v>15</v>
      </c>
      <c r="C200" s="7">
        <v>16</v>
      </c>
      <c r="D200" s="13">
        <v>18.5</v>
      </c>
      <c r="E200" s="14">
        <v>140.6</v>
      </c>
      <c r="F200" s="20">
        <f t="shared" si="3"/>
        <v>7600</v>
      </c>
      <c r="G200" s="15">
        <f>SUM(E199:E200)/SUM(D199:D200)*1000</f>
        <v>5003.3898305084749</v>
      </c>
    </row>
    <row r="201" spans="1:7" x14ac:dyDescent="0.25">
      <c r="A201" s="1" t="s">
        <v>24</v>
      </c>
      <c r="B201" s="2">
        <v>0</v>
      </c>
      <c r="C201" s="2">
        <v>6</v>
      </c>
      <c r="D201" s="3"/>
      <c r="E201" s="3"/>
      <c r="F201" s="20"/>
      <c r="G201" s="15"/>
    </row>
    <row r="202" spans="1:7" x14ac:dyDescent="0.25">
      <c r="A202" s="1" t="s">
        <v>24</v>
      </c>
      <c r="B202" s="2">
        <v>6</v>
      </c>
      <c r="C202" s="2">
        <v>7</v>
      </c>
      <c r="D202" s="2">
        <v>3.5</v>
      </c>
      <c r="E202" s="2">
        <v>0.9</v>
      </c>
      <c r="F202" s="20">
        <f t="shared" si="3"/>
        <v>257.14285714285717</v>
      </c>
      <c r="G202" s="15"/>
    </row>
    <row r="203" spans="1:7" x14ac:dyDescent="0.25">
      <c r="A203" s="1" t="s">
        <v>24</v>
      </c>
      <c r="B203" s="2">
        <v>7</v>
      </c>
      <c r="C203" s="2">
        <v>8</v>
      </c>
      <c r="D203" s="2">
        <v>3.5</v>
      </c>
      <c r="E203" s="2">
        <v>0.02</v>
      </c>
      <c r="F203" s="20">
        <f t="shared" si="3"/>
        <v>5.7142857142857144</v>
      </c>
      <c r="G203" s="15"/>
    </row>
    <row r="204" spans="1:7" x14ac:dyDescent="0.25">
      <c r="A204" s="1" t="s">
        <v>24</v>
      </c>
      <c r="B204" s="2">
        <v>8</v>
      </c>
      <c r="C204" s="2">
        <v>9</v>
      </c>
      <c r="D204" s="2">
        <v>3</v>
      </c>
      <c r="E204" s="2">
        <v>0.02</v>
      </c>
      <c r="F204" s="20">
        <f t="shared" si="3"/>
        <v>6.666666666666667</v>
      </c>
      <c r="G204" s="15"/>
    </row>
    <row r="205" spans="1:7" x14ac:dyDescent="0.25">
      <c r="A205" s="1" t="s">
        <v>24</v>
      </c>
      <c r="B205" s="2">
        <v>9</v>
      </c>
      <c r="C205" s="2">
        <v>10</v>
      </c>
      <c r="D205" s="2">
        <v>3.5</v>
      </c>
      <c r="E205" s="2">
        <v>0.1</v>
      </c>
      <c r="F205" s="20">
        <f t="shared" si="3"/>
        <v>28.571428571428573</v>
      </c>
      <c r="G205" s="15"/>
    </row>
    <row r="206" spans="1:7" x14ac:dyDescent="0.25">
      <c r="A206" s="1" t="s">
        <v>24</v>
      </c>
      <c r="B206" s="2">
        <v>10</v>
      </c>
      <c r="C206" s="2">
        <v>11</v>
      </c>
      <c r="D206" s="2">
        <v>4</v>
      </c>
      <c r="E206" s="2">
        <v>0.2</v>
      </c>
      <c r="F206" s="20">
        <f t="shared" si="3"/>
        <v>50</v>
      </c>
      <c r="G206" s="15"/>
    </row>
    <row r="207" spans="1:7" x14ac:dyDescent="0.25">
      <c r="A207" s="1" t="s">
        <v>24</v>
      </c>
      <c r="B207" s="2">
        <v>11</v>
      </c>
      <c r="C207" s="2">
        <v>12</v>
      </c>
      <c r="D207" s="2">
        <v>2</v>
      </c>
      <c r="E207" s="2">
        <v>0.3</v>
      </c>
      <c r="F207" s="20">
        <f t="shared" si="3"/>
        <v>150</v>
      </c>
      <c r="G207" s="15"/>
    </row>
    <row r="208" spans="1:7" x14ac:dyDescent="0.25">
      <c r="A208" s="1" t="s">
        <v>24</v>
      </c>
      <c r="B208" s="2">
        <v>12</v>
      </c>
      <c r="C208" s="2">
        <v>13</v>
      </c>
      <c r="D208" s="8">
        <v>3.5</v>
      </c>
      <c r="E208" s="8">
        <v>0.02</v>
      </c>
      <c r="F208" s="20">
        <f t="shared" si="3"/>
        <v>5.7142857142857144</v>
      </c>
      <c r="G208" s="15"/>
    </row>
    <row r="209" spans="1:7" x14ac:dyDescent="0.25">
      <c r="A209" s="1" t="s">
        <v>24</v>
      </c>
      <c r="B209" s="2">
        <v>13</v>
      </c>
      <c r="C209" s="7">
        <v>14</v>
      </c>
      <c r="D209" s="17">
        <v>5.5</v>
      </c>
      <c r="E209" s="18">
        <v>1</v>
      </c>
      <c r="F209" s="20">
        <f t="shared" si="3"/>
        <v>181.81818181818181</v>
      </c>
      <c r="G209" s="15">
        <f>E209/D209*1000</f>
        <v>181.81818181818181</v>
      </c>
    </row>
    <row r="210" spans="1:7" x14ac:dyDescent="0.25">
      <c r="A210" s="1" t="s">
        <v>24</v>
      </c>
      <c r="B210" s="2">
        <v>14</v>
      </c>
      <c r="C210" s="2">
        <v>15</v>
      </c>
      <c r="D210" s="16">
        <v>7.5</v>
      </c>
      <c r="E210" s="16">
        <v>0.03</v>
      </c>
      <c r="F210" s="20">
        <f t="shared" si="3"/>
        <v>4</v>
      </c>
      <c r="G210" s="15"/>
    </row>
    <row r="211" spans="1:7" x14ac:dyDescent="0.25">
      <c r="A211" s="1" t="s">
        <v>24</v>
      </c>
      <c r="B211" s="2">
        <v>15</v>
      </c>
      <c r="C211" s="2">
        <v>16</v>
      </c>
      <c r="D211" s="2">
        <v>14</v>
      </c>
      <c r="E211" s="2">
        <v>0.8</v>
      </c>
      <c r="F211" s="20">
        <f t="shared" si="3"/>
        <v>57.142857142857146</v>
      </c>
      <c r="G211" s="15"/>
    </row>
    <row r="212" spans="1:7" x14ac:dyDescent="0.25">
      <c r="A212" s="1" t="s">
        <v>25</v>
      </c>
      <c r="B212" s="2">
        <v>0</v>
      </c>
      <c r="C212" s="2">
        <v>9</v>
      </c>
      <c r="D212" s="3"/>
      <c r="E212" s="3"/>
      <c r="F212" s="20"/>
      <c r="G212" s="15"/>
    </row>
    <row r="213" spans="1:7" x14ac:dyDescent="0.25">
      <c r="A213" s="1" t="s">
        <v>25</v>
      </c>
      <c r="B213" s="2">
        <v>9</v>
      </c>
      <c r="C213" s="7">
        <v>10</v>
      </c>
      <c r="D213" s="17">
        <v>4</v>
      </c>
      <c r="E213" s="18">
        <v>10.5</v>
      </c>
      <c r="F213" s="20">
        <f t="shared" si="3"/>
        <v>2625</v>
      </c>
      <c r="G213" s="20">
        <f>E213/D213*1000</f>
        <v>2625</v>
      </c>
    </row>
    <row r="214" spans="1:7" x14ac:dyDescent="0.25">
      <c r="A214" s="1" t="s">
        <v>25</v>
      </c>
      <c r="B214" s="2">
        <v>10</v>
      </c>
      <c r="C214" s="2">
        <v>11</v>
      </c>
      <c r="D214" s="16">
        <v>6</v>
      </c>
      <c r="E214" s="16">
        <v>0.06</v>
      </c>
      <c r="F214" s="20">
        <f t="shared" si="3"/>
        <v>10</v>
      </c>
      <c r="G214" s="15"/>
    </row>
    <row r="215" spans="1:7" x14ac:dyDescent="0.25">
      <c r="A215" s="1" t="s">
        <v>25</v>
      </c>
      <c r="B215" s="2">
        <v>11</v>
      </c>
      <c r="C215" s="2">
        <v>12</v>
      </c>
      <c r="D215" s="2">
        <v>5.5</v>
      </c>
      <c r="E215" s="2">
        <v>0.05</v>
      </c>
      <c r="F215" s="20">
        <f t="shared" si="3"/>
        <v>9.0909090909090917</v>
      </c>
      <c r="G215" s="15"/>
    </row>
    <row r="216" spans="1:7" x14ac:dyDescent="0.25">
      <c r="A216" s="1" t="s">
        <v>25</v>
      </c>
      <c r="B216" s="2">
        <v>12</v>
      </c>
      <c r="C216" s="2">
        <v>13</v>
      </c>
      <c r="D216" s="8">
        <v>7.5</v>
      </c>
      <c r="E216" s="8">
        <v>0.2</v>
      </c>
      <c r="F216" s="20">
        <f t="shared" si="3"/>
        <v>26.666666666666668</v>
      </c>
      <c r="G216" s="15"/>
    </row>
    <row r="217" spans="1:7" x14ac:dyDescent="0.25">
      <c r="A217" s="1" t="s">
        <v>25</v>
      </c>
      <c r="B217" s="2">
        <v>13</v>
      </c>
      <c r="C217" s="7">
        <v>14</v>
      </c>
      <c r="D217" s="9">
        <v>26</v>
      </c>
      <c r="E217" s="10">
        <v>5.5</v>
      </c>
      <c r="F217" s="20">
        <f t="shared" si="3"/>
        <v>211.53846153846155</v>
      </c>
      <c r="G217" s="15"/>
    </row>
    <row r="218" spans="1:7" x14ac:dyDescent="0.25">
      <c r="A218" s="1" t="s">
        <v>25</v>
      </c>
      <c r="B218" s="2">
        <v>14</v>
      </c>
      <c r="C218" s="7">
        <v>14.5</v>
      </c>
      <c r="D218" s="13">
        <v>5</v>
      </c>
      <c r="E218" s="14">
        <v>0.1</v>
      </c>
      <c r="F218" s="20">
        <f t="shared" si="3"/>
        <v>20</v>
      </c>
      <c r="G218" s="15">
        <f>SUM(E217:E218)/SUM(D217:D218)*1000</f>
        <v>180.64516129032256</v>
      </c>
    </row>
    <row r="219" spans="1:7" x14ac:dyDescent="0.25">
      <c r="A219" s="1" t="s">
        <v>26</v>
      </c>
      <c r="B219" s="2">
        <v>0</v>
      </c>
      <c r="C219" s="2">
        <v>8</v>
      </c>
      <c r="D219" s="3"/>
      <c r="E219" s="3"/>
      <c r="F219" s="20"/>
      <c r="G219" s="15"/>
    </row>
    <row r="220" spans="1:7" x14ac:dyDescent="0.25">
      <c r="A220" s="1" t="s">
        <v>26</v>
      </c>
      <c r="B220" s="2">
        <v>8</v>
      </c>
      <c r="C220" s="2">
        <v>9</v>
      </c>
      <c r="D220" s="2">
        <v>3</v>
      </c>
      <c r="E220" s="2">
        <v>0.04</v>
      </c>
      <c r="F220" s="20">
        <f t="shared" si="3"/>
        <v>13.333333333333334</v>
      </c>
      <c r="G220" s="15"/>
    </row>
    <row r="221" spans="1:7" x14ac:dyDescent="0.25">
      <c r="A221" s="1" t="s">
        <v>26</v>
      </c>
      <c r="B221" s="2">
        <v>9</v>
      </c>
      <c r="C221" s="2">
        <v>10</v>
      </c>
      <c r="D221" s="2">
        <v>2.5</v>
      </c>
      <c r="E221" s="2">
        <v>0.02</v>
      </c>
      <c r="F221" s="20">
        <f t="shared" si="3"/>
        <v>8</v>
      </c>
      <c r="G221" s="15"/>
    </row>
    <row r="222" spans="1:7" x14ac:dyDescent="0.25">
      <c r="A222" s="1" t="s">
        <v>26</v>
      </c>
      <c r="B222" s="2">
        <v>10</v>
      </c>
      <c r="C222" s="2">
        <v>11</v>
      </c>
      <c r="D222" s="2">
        <v>3.5</v>
      </c>
      <c r="E222" s="2">
        <v>0.01</v>
      </c>
      <c r="F222" s="20">
        <f t="shared" si="3"/>
        <v>2.8571428571428572</v>
      </c>
      <c r="G222" s="15"/>
    </row>
    <row r="223" spans="1:7" x14ac:dyDescent="0.25">
      <c r="A223" s="1" t="s">
        <v>26</v>
      </c>
      <c r="B223" s="2">
        <v>11</v>
      </c>
      <c r="C223" s="2">
        <v>12</v>
      </c>
      <c r="D223" s="2">
        <v>7</v>
      </c>
      <c r="E223" s="2">
        <v>1</v>
      </c>
      <c r="F223" s="20">
        <f t="shared" si="3"/>
        <v>142.85714285714286</v>
      </c>
      <c r="G223" s="15"/>
    </row>
    <row r="224" spans="1:7" x14ac:dyDescent="0.25">
      <c r="A224" s="1" t="s">
        <v>26</v>
      </c>
      <c r="B224" s="2">
        <v>12</v>
      </c>
      <c r="C224" s="2">
        <v>13</v>
      </c>
      <c r="D224" s="8">
        <v>8.5</v>
      </c>
      <c r="E224" s="8">
        <v>0.9</v>
      </c>
      <c r="F224" s="20">
        <f t="shared" si="3"/>
        <v>105.88235294117646</v>
      </c>
      <c r="G224" s="15"/>
    </row>
    <row r="225" spans="1:7" x14ac:dyDescent="0.25">
      <c r="A225" s="1" t="s">
        <v>26</v>
      </c>
      <c r="B225" s="2">
        <v>13</v>
      </c>
      <c r="C225" s="7">
        <v>14</v>
      </c>
      <c r="D225" s="9">
        <v>12.5</v>
      </c>
      <c r="E225" s="10">
        <v>10</v>
      </c>
      <c r="F225" s="20">
        <f t="shared" si="3"/>
        <v>800</v>
      </c>
      <c r="G225" s="15"/>
    </row>
    <row r="226" spans="1:7" x14ac:dyDescent="0.25">
      <c r="A226" s="1" t="s">
        <v>26</v>
      </c>
      <c r="B226" s="2">
        <v>14</v>
      </c>
      <c r="C226" s="7">
        <v>15</v>
      </c>
      <c r="D226" s="11">
        <v>13</v>
      </c>
      <c r="E226" s="12">
        <v>72.8</v>
      </c>
      <c r="F226" s="20">
        <f t="shared" si="3"/>
        <v>5600</v>
      </c>
      <c r="G226" s="15"/>
    </row>
    <row r="227" spans="1:7" x14ac:dyDescent="0.25">
      <c r="A227" s="1" t="s">
        <v>26</v>
      </c>
      <c r="B227" s="2">
        <v>15</v>
      </c>
      <c r="C227" s="7">
        <v>16</v>
      </c>
      <c r="D227" s="13">
        <v>8</v>
      </c>
      <c r="E227" s="14">
        <v>41.3</v>
      </c>
      <c r="F227" s="20">
        <f t="shared" si="3"/>
        <v>5162.5</v>
      </c>
      <c r="G227" s="15">
        <f>SUM(E225:E227)/SUM(D225:D227)*1000</f>
        <v>3704.4776119402982</v>
      </c>
    </row>
    <row r="228" spans="1:7" x14ac:dyDescent="0.25">
      <c r="A228" s="1" t="s">
        <v>27</v>
      </c>
      <c r="B228" s="2">
        <v>0</v>
      </c>
      <c r="C228" s="2">
        <v>8</v>
      </c>
      <c r="D228" s="3"/>
      <c r="E228" s="3"/>
      <c r="F228" s="20"/>
      <c r="G228" s="15"/>
    </row>
    <row r="229" spans="1:7" x14ac:dyDescent="0.25">
      <c r="A229" s="1" t="s">
        <v>27</v>
      </c>
      <c r="B229" s="2">
        <v>8</v>
      </c>
      <c r="C229" s="2">
        <v>9</v>
      </c>
      <c r="D229" s="2">
        <v>3</v>
      </c>
      <c r="E229" s="2">
        <v>0.03</v>
      </c>
      <c r="F229" s="20">
        <f t="shared" si="3"/>
        <v>10</v>
      </c>
      <c r="G229" s="15"/>
    </row>
    <row r="230" spans="1:7" x14ac:dyDescent="0.25">
      <c r="A230" s="1" t="s">
        <v>27</v>
      </c>
      <c r="B230" s="2">
        <v>9</v>
      </c>
      <c r="C230" s="2">
        <v>10</v>
      </c>
      <c r="D230" s="2">
        <v>4</v>
      </c>
      <c r="E230" s="2">
        <v>0.03</v>
      </c>
      <c r="F230" s="20">
        <f t="shared" si="3"/>
        <v>7.5</v>
      </c>
      <c r="G230" s="15"/>
    </row>
    <row r="231" spans="1:7" x14ac:dyDescent="0.25">
      <c r="A231" s="1" t="s">
        <v>27</v>
      </c>
      <c r="B231" s="2">
        <v>10</v>
      </c>
      <c r="C231" s="2">
        <v>11</v>
      </c>
      <c r="D231" s="2">
        <v>4.5</v>
      </c>
      <c r="E231" s="2">
        <v>0.02</v>
      </c>
      <c r="F231" s="20">
        <f t="shared" si="3"/>
        <v>4.4444444444444446</v>
      </c>
      <c r="G231" s="15"/>
    </row>
    <row r="232" spans="1:7" x14ac:dyDescent="0.25">
      <c r="A232" s="1" t="s">
        <v>27</v>
      </c>
      <c r="B232" s="2">
        <v>11</v>
      </c>
      <c r="C232" s="2">
        <v>12</v>
      </c>
      <c r="D232" s="8">
        <v>10</v>
      </c>
      <c r="E232" s="8">
        <v>0.02</v>
      </c>
      <c r="F232" s="20">
        <f t="shared" si="3"/>
        <v>2</v>
      </c>
      <c r="G232" s="15"/>
    </row>
    <row r="233" spans="1:7" x14ac:dyDescent="0.25">
      <c r="A233" s="1" t="s">
        <v>27</v>
      </c>
      <c r="B233" s="2">
        <v>12</v>
      </c>
      <c r="C233" s="7">
        <v>13</v>
      </c>
      <c r="D233" s="9">
        <v>8.5</v>
      </c>
      <c r="E233" s="10">
        <v>2</v>
      </c>
      <c r="F233" s="20">
        <f t="shared" si="3"/>
        <v>235.29411764705881</v>
      </c>
      <c r="G233" s="15"/>
    </row>
    <row r="234" spans="1:7" x14ac:dyDescent="0.25">
      <c r="A234" s="1" t="s">
        <v>27</v>
      </c>
      <c r="B234" s="2">
        <v>13</v>
      </c>
      <c r="C234" s="7">
        <v>14</v>
      </c>
      <c r="D234" s="11">
        <v>12</v>
      </c>
      <c r="E234" s="12">
        <v>2.9</v>
      </c>
      <c r="F234" s="20">
        <f t="shared" si="3"/>
        <v>241.66666666666666</v>
      </c>
      <c r="G234" s="15"/>
    </row>
    <row r="235" spans="1:7" x14ac:dyDescent="0.25">
      <c r="A235" s="1" t="s">
        <v>27</v>
      </c>
      <c r="B235" s="2">
        <v>14</v>
      </c>
      <c r="C235" s="7">
        <v>14.3</v>
      </c>
      <c r="D235" s="13">
        <v>3.5</v>
      </c>
      <c r="E235" s="14">
        <v>0.7</v>
      </c>
      <c r="F235" s="20">
        <f t="shared" si="3"/>
        <v>199.99999999999997</v>
      </c>
      <c r="G235" s="15">
        <f>SUM(E233:E235)/SUM(D233:D235)*1000</f>
        <v>233.33333333333337</v>
      </c>
    </row>
    <row r="236" spans="1:7" x14ac:dyDescent="0.25">
      <c r="A236" s="1" t="s">
        <v>28</v>
      </c>
      <c r="B236" s="2">
        <v>0</v>
      </c>
      <c r="C236" s="2">
        <v>0.9</v>
      </c>
      <c r="D236" s="3"/>
      <c r="E236" s="3"/>
      <c r="F236" s="20"/>
      <c r="G236" s="15"/>
    </row>
    <row r="237" spans="1:7" x14ac:dyDescent="0.25">
      <c r="A237" s="1" t="s">
        <v>28</v>
      </c>
      <c r="B237" s="2">
        <v>0.9</v>
      </c>
      <c r="C237" s="2">
        <v>2</v>
      </c>
      <c r="D237" s="2">
        <v>2</v>
      </c>
      <c r="E237" s="2">
        <v>0</v>
      </c>
      <c r="F237" s="20">
        <f t="shared" si="3"/>
        <v>0</v>
      </c>
      <c r="G237" s="15"/>
    </row>
    <row r="238" spans="1:7" x14ac:dyDescent="0.25">
      <c r="A238" s="1" t="s">
        <v>28</v>
      </c>
      <c r="B238" s="2">
        <v>2</v>
      </c>
      <c r="C238" s="2">
        <v>3</v>
      </c>
      <c r="D238" s="2">
        <v>2</v>
      </c>
      <c r="E238" s="2">
        <v>0.5</v>
      </c>
      <c r="F238" s="20">
        <f t="shared" si="3"/>
        <v>250</v>
      </c>
      <c r="G238" s="15"/>
    </row>
    <row r="239" spans="1:7" x14ac:dyDescent="0.25">
      <c r="A239" s="1" t="s">
        <v>28</v>
      </c>
      <c r="B239" s="2">
        <v>3</v>
      </c>
      <c r="C239" s="2">
        <v>4</v>
      </c>
      <c r="D239" s="2">
        <v>3</v>
      </c>
      <c r="E239" s="2">
        <v>0.02</v>
      </c>
      <c r="F239" s="20">
        <f t="shared" si="3"/>
        <v>6.666666666666667</v>
      </c>
      <c r="G239" s="15"/>
    </row>
    <row r="240" spans="1:7" x14ac:dyDescent="0.25">
      <c r="A240" s="1" t="s">
        <v>28</v>
      </c>
      <c r="B240" s="2">
        <v>4</v>
      </c>
      <c r="C240" s="2">
        <v>5</v>
      </c>
      <c r="D240" s="2">
        <v>2.5</v>
      </c>
      <c r="E240" s="2">
        <v>0.1</v>
      </c>
      <c r="F240" s="20">
        <f t="shared" si="3"/>
        <v>40</v>
      </c>
      <c r="G240" s="15"/>
    </row>
    <row r="241" spans="1:7" x14ac:dyDescent="0.25">
      <c r="A241" s="1" t="s">
        <v>28</v>
      </c>
      <c r="B241" s="2">
        <v>5</v>
      </c>
      <c r="C241" s="2">
        <v>6</v>
      </c>
      <c r="D241" s="2">
        <v>3</v>
      </c>
      <c r="E241" s="2">
        <v>0.02</v>
      </c>
      <c r="F241" s="20">
        <f t="shared" si="3"/>
        <v>6.666666666666667</v>
      </c>
      <c r="G241" s="15"/>
    </row>
    <row r="242" spans="1:7" x14ac:dyDescent="0.25">
      <c r="A242" s="1" t="s">
        <v>28</v>
      </c>
      <c r="B242" s="2">
        <v>6</v>
      </c>
      <c r="C242" s="2">
        <v>7</v>
      </c>
      <c r="D242" s="2">
        <v>3</v>
      </c>
      <c r="E242" s="2">
        <v>0</v>
      </c>
      <c r="F242" s="20">
        <f t="shared" si="3"/>
        <v>0</v>
      </c>
      <c r="G242" s="15"/>
    </row>
    <row r="243" spans="1:7" x14ac:dyDescent="0.25">
      <c r="A243" s="1" t="s">
        <v>28</v>
      </c>
      <c r="B243" s="2">
        <v>7</v>
      </c>
      <c r="C243" s="2">
        <v>8</v>
      </c>
      <c r="D243" s="2">
        <v>5</v>
      </c>
      <c r="E243" s="2">
        <v>0.6</v>
      </c>
      <c r="F243" s="20">
        <f t="shared" si="3"/>
        <v>120</v>
      </c>
      <c r="G243" s="15"/>
    </row>
    <row r="244" spans="1:7" x14ac:dyDescent="0.25">
      <c r="A244" s="1" t="s">
        <v>28</v>
      </c>
      <c r="B244" s="2">
        <v>8</v>
      </c>
      <c r="C244" s="2">
        <v>9</v>
      </c>
      <c r="D244" s="2">
        <v>4</v>
      </c>
      <c r="E244" s="2">
        <v>0.1</v>
      </c>
      <c r="F244" s="20">
        <f t="shared" si="3"/>
        <v>25</v>
      </c>
      <c r="G244" s="15"/>
    </row>
    <row r="245" spans="1:7" x14ac:dyDescent="0.25">
      <c r="A245" s="1" t="s">
        <v>28</v>
      </c>
      <c r="B245" s="2">
        <v>9</v>
      </c>
      <c r="C245" s="2">
        <v>10</v>
      </c>
      <c r="D245" s="2">
        <v>3.5</v>
      </c>
      <c r="E245" s="2">
        <v>0.02</v>
      </c>
      <c r="F245" s="20">
        <f t="shared" si="3"/>
        <v>5.7142857142857144</v>
      </c>
      <c r="G245" s="15"/>
    </row>
    <row r="246" spans="1:7" x14ac:dyDescent="0.25">
      <c r="A246" s="1" t="s">
        <v>28</v>
      </c>
      <c r="B246" s="2">
        <v>10</v>
      </c>
      <c r="C246" s="2">
        <v>11</v>
      </c>
      <c r="D246" s="2">
        <v>3.2</v>
      </c>
      <c r="E246" s="2">
        <v>0.03</v>
      </c>
      <c r="F246" s="20">
        <f t="shared" si="3"/>
        <v>9.375</v>
      </c>
      <c r="G246" s="15"/>
    </row>
    <row r="247" spans="1:7" x14ac:dyDescent="0.25">
      <c r="A247" s="1" t="s">
        <v>28</v>
      </c>
      <c r="B247" s="2">
        <v>11</v>
      </c>
      <c r="C247" s="2">
        <v>12</v>
      </c>
      <c r="D247" s="2">
        <v>4</v>
      </c>
      <c r="E247" s="2">
        <v>0.9</v>
      </c>
      <c r="F247" s="20">
        <f t="shared" si="3"/>
        <v>225</v>
      </c>
      <c r="G247" s="15"/>
    </row>
    <row r="248" spans="1:7" x14ac:dyDescent="0.25">
      <c r="A248" s="1" t="s">
        <v>28</v>
      </c>
      <c r="B248" s="2">
        <v>12</v>
      </c>
      <c r="C248" s="2">
        <v>13</v>
      </c>
      <c r="D248" s="2">
        <v>12</v>
      </c>
      <c r="E248" s="2">
        <v>0.3</v>
      </c>
      <c r="F248" s="20">
        <f t="shared" si="3"/>
        <v>24.999999999999996</v>
      </c>
      <c r="G248" s="15"/>
    </row>
    <row r="249" spans="1:7" x14ac:dyDescent="0.25">
      <c r="A249" s="1" t="s">
        <v>28</v>
      </c>
      <c r="B249" s="2">
        <v>13</v>
      </c>
      <c r="C249" s="2">
        <v>14</v>
      </c>
      <c r="D249" s="8">
        <v>8.5</v>
      </c>
      <c r="E249" s="8">
        <v>0.7</v>
      </c>
      <c r="F249" s="20">
        <f t="shared" si="3"/>
        <v>82.352941176470594</v>
      </c>
      <c r="G249" s="15"/>
    </row>
    <row r="250" spans="1:7" x14ac:dyDescent="0.25">
      <c r="A250" s="1" t="s">
        <v>28</v>
      </c>
      <c r="B250" s="2">
        <v>14</v>
      </c>
      <c r="C250" s="7">
        <v>15</v>
      </c>
      <c r="D250" s="9">
        <v>11</v>
      </c>
      <c r="E250" s="10">
        <v>2.5</v>
      </c>
      <c r="F250" s="20">
        <f t="shared" si="3"/>
        <v>227.27272727272725</v>
      </c>
      <c r="G250" s="15"/>
    </row>
    <row r="251" spans="1:7" x14ac:dyDescent="0.25">
      <c r="A251" s="1" t="s">
        <v>28</v>
      </c>
      <c r="B251" s="2">
        <v>15</v>
      </c>
      <c r="C251" s="7">
        <v>16</v>
      </c>
      <c r="D251" s="11">
        <v>26.5</v>
      </c>
      <c r="E251" s="12">
        <v>13.4</v>
      </c>
      <c r="F251" s="20">
        <f t="shared" si="3"/>
        <v>505.66037735849056</v>
      </c>
      <c r="G251" s="15"/>
    </row>
    <row r="252" spans="1:7" x14ac:dyDescent="0.25">
      <c r="A252" s="1" t="s">
        <v>28</v>
      </c>
      <c r="B252" s="2">
        <v>16</v>
      </c>
      <c r="C252" s="7">
        <v>16.5</v>
      </c>
      <c r="D252" s="13">
        <v>3</v>
      </c>
      <c r="E252" s="14">
        <v>13.1</v>
      </c>
      <c r="F252" s="20">
        <f t="shared" si="3"/>
        <v>4366.6666666666661</v>
      </c>
      <c r="G252" s="15">
        <f>SUM(E250:E252)/SUM(D250:D252)*1000</f>
        <v>716.04938271604931</v>
      </c>
    </row>
    <row r="253" spans="1:7" x14ac:dyDescent="0.25">
      <c r="A253" s="1" t="s">
        <v>29</v>
      </c>
      <c r="B253" s="2">
        <v>0</v>
      </c>
      <c r="C253" s="2">
        <v>9</v>
      </c>
      <c r="D253" s="3"/>
      <c r="E253" s="3"/>
      <c r="F253" s="20"/>
      <c r="G253" s="15"/>
    </row>
    <row r="254" spans="1:7" x14ac:dyDescent="0.25">
      <c r="A254" s="1" t="s">
        <v>29</v>
      </c>
      <c r="B254" s="2">
        <v>9</v>
      </c>
      <c r="C254" s="2">
        <v>10</v>
      </c>
      <c r="D254" s="2">
        <v>4</v>
      </c>
      <c r="E254" s="2">
        <v>0.1</v>
      </c>
      <c r="F254" s="20">
        <f t="shared" si="3"/>
        <v>25</v>
      </c>
      <c r="G254" s="15"/>
    </row>
    <row r="255" spans="1:7" x14ac:dyDescent="0.25">
      <c r="A255" s="1" t="s">
        <v>29</v>
      </c>
      <c r="B255" s="2">
        <v>10</v>
      </c>
      <c r="C255" s="2">
        <v>11</v>
      </c>
      <c r="D255" s="2">
        <v>3.5</v>
      </c>
      <c r="E255" s="2">
        <v>0.03</v>
      </c>
      <c r="F255" s="20">
        <f t="shared" si="3"/>
        <v>8.5714285714285712</v>
      </c>
      <c r="G255" s="15"/>
    </row>
    <row r="256" spans="1:7" x14ac:dyDescent="0.25">
      <c r="A256" s="1" t="s">
        <v>29</v>
      </c>
      <c r="B256" s="2">
        <v>11</v>
      </c>
      <c r="C256" s="2">
        <v>12</v>
      </c>
      <c r="D256" s="2">
        <v>4.5</v>
      </c>
      <c r="E256" s="2">
        <v>0.5</v>
      </c>
      <c r="F256" s="20">
        <f t="shared" si="3"/>
        <v>111.1111111111111</v>
      </c>
      <c r="G256" s="15"/>
    </row>
    <row r="257" spans="1:7" x14ac:dyDescent="0.25">
      <c r="A257" s="1" t="s">
        <v>29</v>
      </c>
      <c r="B257" s="2">
        <v>12</v>
      </c>
      <c r="C257" s="2">
        <v>13</v>
      </c>
      <c r="D257" s="2">
        <v>4.5</v>
      </c>
      <c r="E257" s="2">
        <v>0.05</v>
      </c>
      <c r="F257" s="20">
        <f t="shared" si="3"/>
        <v>11.111111111111111</v>
      </c>
      <c r="G257" s="15"/>
    </row>
    <row r="258" spans="1:7" x14ac:dyDescent="0.25">
      <c r="A258" s="1" t="s">
        <v>29</v>
      </c>
      <c r="B258" s="2">
        <v>13</v>
      </c>
      <c r="C258" s="2">
        <v>14</v>
      </c>
      <c r="D258" s="8">
        <v>11</v>
      </c>
      <c r="E258" s="8">
        <v>2</v>
      </c>
      <c r="F258" s="20">
        <f t="shared" si="3"/>
        <v>181.81818181818181</v>
      </c>
      <c r="G258" s="15"/>
    </row>
    <row r="259" spans="1:7" x14ac:dyDescent="0.25">
      <c r="A259" s="1" t="s">
        <v>29</v>
      </c>
      <c r="B259" s="2">
        <v>14</v>
      </c>
      <c r="C259" s="7">
        <v>15</v>
      </c>
      <c r="D259" s="9">
        <v>7</v>
      </c>
      <c r="E259" s="10">
        <v>13.2</v>
      </c>
      <c r="F259" s="20">
        <f t="shared" si="3"/>
        <v>1885.7142857142858</v>
      </c>
      <c r="G259" s="15"/>
    </row>
    <row r="260" spans="1:7" x14ac:dyDescent="0.25">
      <c r="A260" s="1" t="s">
        <v>29</v>
      </c>
      <c r="B260" s="2">
        <v>15</v>
      </c>
      <c r="C260" s="7">
        <v>16</v>
      </c>
      <c r="D260" s="13">
        <v>3.5</v>
      </c>
      <c r="E260" s="14">
        <v>4</v>
      </c>
      <c r="F260" s="20">
        <f t="shared" ref="F260:F323" si="4">E260/D260*1000</f>
        <v>1142.8571428571429</v>
      </c>
      <c r="G260" s="15">
        <f>SUM(E259:E260)/SUM(D259:D260)*1000</f>
        <v>1638.0952380952381</v>
      </c>
    </row>
    <row r="261" spans="1:7" x14ac:dyDescent="0.25">
      <c r="A261" s="1" t="s">
        <v>30</v>
      </c>
      <c r="B261" s="2">
        <v>0</v>
      </c>
      <c r="C261" s="2">
        <v>9</v>
      </c>
      <c r="D261" s="3"/>
      <c r="E261" s="3"/>
      <c r="F261" s="20"/>
      <c r="G261" s="15"/>
    </row>
    <row r="262" spans="1:7" x14ac:dyDescent="0.25">
      <c r="A262" s="1" t="s">
        <v>30</v>
      </c>
      <c r="B262" s="2">
        <v>9</v>
      </c>
      <c r="C262" s="2">
        <v>10</v>
      </c>
      <c r="D262" s="2">
        <v>4</v>
      </c>
      <c r="E262" s="2">
        <v>0.02</v>
      </c>
      <c r="F262" s="20">
        <f t="shared" si="4"/>
        <v>5</v>
      </c>
      <c r="G262" s="15"/>
    </row>
    <row r="263" spans="1:7" x14ac:dyDescent="0.25">
      <c r="A263" s="1" t="s">
        <v>30</v>
      </c>
      <c r="B263" s="2">
        <v>10</v>
      </c>
      <c r="C263" s="2">
        <v>11</v>
      </c>
      <c r="D263" s="2">
        <v>4.5</v>
      </c>
      <c r="E263" s="2">
        <v>0.2</v>
      </c>
      <c r="F263" s="20">
        <f t="shared" si="4"/>
        <v>44.444444444444443</v>
      </c>
      <c r="G263" s="15"/>
    </row>
    <row r="264" spans="1:7" x14ac:dyDescent="0.25">
      <c r="A264" s="1" t="s">
        <v>30</v>
      </c>
      <c r="B264" s="2">
        <v>11</v>
      </c>
      <c r="C264" s="2">
        <v>12</v>
      </c>
      <c r="D264" s="2">
        <v>3</v>
      </c>
      <c r="E264" s="2">
        <v>0.2</v>
      </c>
      <c r="F264" s="20">
        <f t="shared" si="4"/>
        <v>66.666666666666671</v>
      </c>
      <c r="G264" s="15"/>
    </row>
    <row r="265" spans="1:7" x14ac:dyDescent="0.25">
      <c r="A265" s="1" t="s">
        <v>30</v>
      </c>
      <c r="B265" s="2">
        <v>12</v>
      </c>
      <c r="C265" s="2">
        <v>13</v>
      </c>
      <c r="D265" s="2">
        <v>6</v>
      </c>
      <c r="E265" s="2">
        <v>0.4</v>
      </c>
      <c r="F265" s="20">
        <f t="shared" si="4"/>
        <v>66.666666666666671</v>
      </c>
      <c r="G265" s="15"/>
    </row>
    <row r="266" spans="1:7" x14ac:dyDescent="0.25">
      <c r="A266" s="1" t="s">
        <v>30</v>
      </c>
      <c r="B266" s="2">
        <v>13</v>
      </c>
      <c r="C266" s="2">
        <v>14</v>
      </c>
      <c r="D266" s="2">
        <v>4.5</v>
      </c>
      <c r="E266" s="2">
        <v>0.01</v>
      </c>
      <c r="F266" s="20">
        <f t="shared" si="4"/>
        <v>2.2222222222222223</v>
      </c>
      <c r="G266" s="15"/>
    </row>
    <row r="267" spans="1:7" x14ac:dyDescent="0.25">
      <c r="A267" s="1" t="s">
        <v>30</v>
      </c>
      <c r="B267" s="2">
        <v>14</v>
      </c>
      <c r="C267" s="2">
        <v>15</v>
      </c>
      <c r="D267" s="8">
        <v>11</v>
      </c>
      <c r="E267" s="8">
        <v>1.1000000000000001</v>
      </c>
      <c r="F267" s="20">
        <f t="shared" si="4"/>
        <v>100</v>
      </c>
      <c r="G267" s="15"/>
    </row>
    <row r="268" spans="1:7" x14ac:dyDescent="0.25">
      <c r="A268" s="1" t="s">
        <v>30</v>
      </c>
      <c r="B268" s="2">
        <v>15</v>
      </c>
      <c r="C268" s="7">
        <v>16</v>
      </c>
      <c r="D268" s="9">
        <v>8.5</v>
      </c>
      <c r="E268" s="10">
        <v>2.5</v>
      </c>
      <c r="F268" s="20">
        <f t="shared" si="4"/>
        <v>294.11764705882354</v>
      </c>
      <c r="G268" s="15"/>
    </row>
    <row r="269" spans="1:7" x14ac:dyDescent="0.25">
      <c r="A269" s="1" t="s">
        <v>30</v>
      </c>
      <c r="B269" s="2">
        <v>16</v>
      </c>
      <c r="C269" s="7">
        <v>17</v>
      </c>
      <c r="D269" s="13">
        <v>10.5</v>
      </c>
      <c r="E269" s="14">
        <v>25.3</v>
      </c>
      <c r="F269" s="20">
        <f t="shared" si="4"/>
        <v>2409.5238095238092</v>
      </c>
      <c r="G269" s="15">
        <f>SUM(E268:E269)/SUM(D268:D269)*1000</f>
        <v>1463.1578947368423</v>
      </c>
    </row>
    <row r="270" spans="1:7" x14ac:dyDescent="0.25">
      <c r="A270" s="1" t="s">
        <v>31</v>
      </c>
      <c r="B270" s="2">
        <v>0</v>
      </c>
      <c r="C270" s="2">
        <v>9</v>
      </c>
      <c r="D270" s="3"/>
      <c r="E270" s="3"/>
      <c r="F270" s="20"/>
      <c r="G270" s="15"/>
    </row>
    <row r="271" spans="1:7" x14ac:dyDescent="0.25">
      <c r="A271" s="1" t="s">
        <v>31</v>
      </c>
      <c r="B271" s="2">
        <v>9</v>
      </c>
      <c r="C271" s="2">
        <v>10</v>
      </c>
      <c r="D271" s="2">
        <v>4.5</v>
      </c>
      <c r="E271" s="2">
        <v>0.9</v>
      </c>
      <c r="F271" s="20">
        <f t="shared" si="4"/>
        <v>200</v>
      </c>
      <c r="G271" s="15"/>
    </row>
    <row r="272" spans="1:7" x14ac:dyDescent="0.25">
      <c r="A272" s="1" t="s">
        <v>31</v>
      </c>
      <c r="B272" s="2">
        <v>10</v>
      </c>
      <c r="C272" s="2">
        <v>11</v>
      </c>
      <c r="D272" s="2">
        <v>2.5</v>
      </c>
      <c r="E272" s="2">
        <v>0.6</v>
      </c>
      <c r="F272" s="20">
        <f t="shared" si="4"/>
        <v>240</v>
      </c>
      <c r="G272" s="15"/>
    </row>
    <row r="273" spans="1:7" x14ac:dyDescent="0.25">
      <c r="A273" s="1" t="s">
        <v>31</v>
      </c>
      <c r="B273" s="2">
        <v>11</v>
      </c>
      <c r="C273" s="2">
        <v>12</v>
      </c>
      <c r="D273" s="2">
        <v>4</v>
      </c>
      <c r="E273" s="2">
        <v>0.01</v>
      </c>
      <c r="F273" s="20">
        <f t="shared" si="4"/>
        <v>2.5</v>
      </c>
      <c r="G273" s="15"/>
    </row>
    <row r="274" spans="1:7" x14ac:dyDescent="0.25">
      <c r="A274" s="1" t="s">
        <v>31</v>
      </c>
      <c r="B274" s="2">
        <v>12</v>
      </c>
      <c r="C274" s="2">
        <v>13</v>
      </c>
      <c r="D274" s="2">
        <v>4.5</v>
      </c>
      <c r="E274" s="2">
        <v>0.02</v>
      </c>
      <c r="F274" s="20">
        <f t="shared" si="4"/>
        <v>4.4444444444444446</v>
      </c>
      <c r="G274" s="15"/>
    </row>
    <row r="275" spans="1:7" x14ac:dyDescent="0.25">
      <c r="A275" s="1" t="s">
        <v>31</v>
      </c>
      <c r="B275" s="2">
        <v>13</v>
      </c>
      <c r="C275" s="2">
        <v>14</v>
      </c>
      <c r="D275" s="2">
        <v>4</v>
      </c>
      <c r="E275" s="2">
        <v>0</v>
      </c>
      <c r="F275" s="20">
        <f t="shared" si="4"/>
        <v>0</v>
      </c>
      <c r="G275" s="15"/>
    </row>
    <row r="276" spans="1:7" x14ac:dyDescent="0.25">
      <c r="A276" s="1" t="s">
        <v>31</v>
      </c>
      <c r="B276" s="2">
        <v>14</v>
      </c>
      <c r="C276" s="2">
        <v>15</v>
      </c>
      <c r="D276" s="2">
        <v>5</v>
      </c>
      <c r="E276" s="2">
        <v>0.03</v>
      </c>
      <c r="F276" s="20">
        <f t="shared" si="4"/>
        <v>6</v>
      </c>
      <c r="G276" s="15"/>
    </row>
    <row r="277" spans="1:7" x14ac:dyDescent="0.25">
      <c r="A277" s="1" t="s">
        <v>31</v>
      </c>
      <c r="B277" s="2">
        <v>15</v>
      </c>
      <c r="C277" s="2">
        <v>16</v>
      </c>
      <c r="D277" s="8">
        <v>6</v>
      </c>
      <c r="E277" s="8">
        <v>0</v>
      </c>
      <c r="F277" s="20">
        <f t="shared" si="4"/>
        <v>0</v>
      </c>
      <c r="G277" s="15"/>
    </row>
    <row r="278" spans="1:7" x14ac:dyDescent="0.25">
      <c r="A278" s="1" t="s">
        <v>31</v>
      </c>
      <c r="B278" s="2">
        <v>16</v>
      </c>
      <c r="C278" s="7">
        <v>17</v>
      </c>
      <c r="D278" s="9">
        <v>6</v>
      </c>
      <c r="E278" s="10">
        <v>2</v>
      </c>
      <c r="F278" s="20">
        <f t="shared" si="4"/>
        <v>333.33333333333331</v>
      </c>
      <c r="G278" s="15"/>
    </row>
    <row r="279" spans="1:7" x14ac:dyDescent="0.25">
      <c r="A279" s="1" t="s">
        <v>31</v>
      </c>
      <c r="B279" s="2">
        <v>17</v>
      </c>
      <c r="C279" s="7">
        <v>18</v>
      </c>
      <c r="D279" s="11">
        <v>4.5</v>
      </c>
      <c r="E279" s="12">
        <v>0.02</v>
      </c>
      <c r="F279" s="20">
        <f t="shared" si="4"/>
        <v>4.4444444444444446</v>
      </c>
      <c r="G279" s="15"/>
    </row>
    <row r="280" spans="1:7" x14ac:dyDescent="0.25">
      <c r="A280" s="1" t="s">
        <v>31</v>
      </c>
      <c r="B280" s="2">
        <v>18</v>
      </c>
      <c r="C280" s="7">
        <v>19.100000000000001</v>
      </c>
      <c r="D280" s="13">
        <v>7</v>
      </c>
      <c r="E280" s="14">
        <v>3.3</v>
      </c>
      <c r="F280" s="20">
        <f t="shared" si="4"/>
        <v>471.42857142857144</v>
      </c>
      <c r="G280" s="15">
        <f>SUM(E278:E280)/SUM(D278:D280)*1000</f>
        <v>304</v>
      </c>
    </row>
    <row r="281" spans="1:7" x14ac:dyDescent="0.25">
      <c r="A281" s="1" t="s">
        <v>32</v>
      </c>
      <c r="B281" s="2">
        <v>0</v>
      </c>
      <c r="C281" s="2">
        <v>9</v>
      </c>
      <c r="D281" s="3"/>
      <c r="E281" s="3"/>
      <c r="F281" s="20"/>
      <c r="G281" s="15"/>
    </row>
    <row r="282" spans="1:7" x14ac:dyDescent="0.25">
      <c r="A282" s="1" t="s">
        <v>32</v>
      </c>
      <c r="B282" s="2">
        <v>9</v>
      </c>
      <c r="C282" s="2">
        <v>10</v>
      </c>
      <c r="D282" s="2">
        <v>4.5</v>
      </c>
      <c r="E282" s="2">
        <v>0</v>
      </c>
      <c r="F282" s="20">
        <f t="shared" si="4"/>
        <v>0</v>
      </c>
      <c r="G282" s="15"/>
    </row>
    <row r="283" spans="1:7" x14ac:dyDescent="0.25">
      <c r="A283" s="1" t="s">
        <v>32</v>
      </c>
      <c r="B283" s="2">
        <v>10</v>
      </c>
      <c r="C283" s="2">
        <v>11</v>
      </c>
      <c r="D283" s="8">
        <v>4</v>
      </c>
      <c r="E283" s="8">
        <v>2</v>
      </c>
      <c r="F283" s="20">
        <f t="shared" si="4"/>
        <v>500</v>
      </c>
      <c r="G283" s="15"/>
    </row>
    <row r="284" spans="1:7" x14ac:dyDescent="0.25">
      <c r="A284" s="1" t="s">
        <v>32</v>
      </c>
      <c r="B284" s="2">
        <v>11</v>
      </c>
      <c r="C284" s="7">
        <v>12</v>
      </c>
      <c r="D284" s="17">
        <v>3.5</v>
      </c>
      <c r="E284" s="18">
        <v>1.6</v>
      </c>
      <c r="F284" s="20">
        <f t="shared" si="4"/>
        <v>457.14285714285717</v>
      </c>
      <c r="G284" s="15">
        <f>E284/D284*1000</f>
        <v>457.14285714285717</v>
      </c>
    </row>
    <row r="285" spans="1:7" x14ac:dyDescent="0.25">
      <c r="A285" s="1" t="s">
        <v>32</v>
      </c>
      <c r="B285" s="2">
        <v>12</v>
      </c>
      <c r="C285" s="2">
        <v>13</v>
      </c>
      <c r="D285" s="16">
        <v>4</v>
      </c>
      <c r="E285" s="16">
        <v>0</v>
      </c>
      <c r="F285" s="20">
        <f t="shared" si="4"/>
        <v>0</v>
      </c>
      <c r="G285" s="15"/>
    </row>
    <row r="286" spans="1:7" x14ac:dyDescent="0.25">
      <c r="A286" s="1" t="s">
        <v>32</v>
      </c>
      <c r="B286" s="2">
        <v>13</v>
      </c>
      <c r="C286" s="2">
        <v>14</v>
      </c>
      <c r="D286" s="2">
        <v>2</v>
      </c>
      <c r="E286" s="2">
        <v>0</v>
      </c>
      <c r="F286" s="20">
        <f t="shared" si="4"/>
        <v>0</v>
      </c>
      <c r="G286" s="15"/>
    </row>
    <row r="287" spans="1:7" x14ac:dyDescent="0.25">
      <c r="A287" s="1" t="s">
        <v>32</v>
      </c>
      <c r="B287" s="2">
        <v>14</v>
      </c>
      <c r="C287" s="2">
        <v>15</v>
      </c>
      <c r="D287" s="2">
        <v>4.5</v>
      </c>
      <c r="E287" s="2">
        <v>0</v>
      </c>
      <c r="F287" s="20">
        <f t="shared" si="4"/>
        <v>0</v>
      </c>
      <c r="G287" s="15"/>
    </row>
    <row r="288" spans="1:7" x14ac:dyDescent="0.25">
      <c r="A288" s="1" t="s">
        <v>32</v>
      </c>
      <c r="B288" s="2">
        <v>15</v>
      </c>
      <c r="C288" s="2">
        <v>16</v>
      </c>
      <c r="D288" s="2">
        <v>7</v>
      </c>
      <c r="E288" s="2">
        <v>1.2</v>
      </c>
      <c r="F288" s="20">
        <f t="shared" si="4"/>
        <v>171.42857142857142</v>
      </c>
      <c r="G288" s="15"/>
    </row>
    <row r="289" spans="1:7" x14ac:dyDescent="0.25">
      <c r="A289" s="1" t="s">
        <v>32</v>
      </c>
      <c r="B289" s="2">
        <v>16</v>
      </c>
      <c r="C289" s="2">
        <v>17</v>
      </c>
      <c r="D289" s="2">
        <v>7.5</v>
      </c>
      <c r="E289" s="2">
        <v>1.8</v>
      </c>
      <c r="F289" s="20">
        <f t="shared" si="4"/>
        <v>240.00000000000003</v>
      </c>
      <c r="G289" s="15"/>
    </row>
    <row r="290" spans="1:7" x14ac:dyDescent="0.25">
      <c r="A290" s="1" t="s">
        <v>32</v>
      </c>
      <c r="B290" s="2">
        <v>17</v>
      </c>
      <c r="C290" s="2">
        <v>18</v>
      </c>
      <c r="D290" s="8">
        <v>6.5</v>
      </c>
      <c r="E290" s="8">
        <v>1.5</v>
      </c>
      <c r="F290" s="20">
        <f t="shared" si="4"/>
        <v>230.76923076923077</v>
      </c>
      <c r="G290" s="15"/>
    </row>
    <row r="291" spans="1:7" x14ac:dyDescent="0.25">
      <c r="A291" s="1" t="s">
        <v>32</v>
      </c>
      <c r="B291" s="2">
        <v>18</v>
      </c>
      <c r="C291" s="7">
        <v>18.5</v>
      </c>
      <c r="D291" s="9">
        <v>9</v>
      </c>
      <c r="E291" s="10">
        <v>11</v>
      </c>
      <c r="F291" s="20">
        <f t="shared" si="4"/>
        <v>1222.2222222222224</v>
      </c>
      <c r="G291" s="15"/>
    </row>
    <row r="292" spans="1:7" x14ac:dyDescent="0.25">
      <c r="A292" s="1" t="s">
        <v>32</v>
      </c>
      <c r="B292" s="2">
        <v>18.5</v>
      </c>
      <c r="C292" s="7">
        <v>19</v>
      </c>
      <c r="D292" s="13">
        <v>5.5</v>
      </c>
      <c r="E292" s="14">
        <v>6.4</v>
      </c>
      <c r="F292" s="20">
        <f t="shared" si="4"/>
        <v>1163.6363636363637</v>
      </c>
      <c r="G292" s="15">
        <f>SUM(E291:E292)/SUM(D291:D292)*1000</f>
        <v>1200</v>
      </c>
    </row>
    <row r="293" spans="1:7" x14ac:dyDescent="0.25">
      <c r="A293" s="1" t="s">
        <v>33</v>
      </c>
      <c r="B293" s="2">
        <v>0</v>
      </c>
      <c r="C293" s="2">
        <v>9</v>
      </c>
      <c r="D293" s="3"/>
      <c r="E293" s="3"/>
      <c r="F293" s="20"/>
      <c r="G293" s="15"/>
    </row>
    <row r="294" spans="1:7" x14ac:dyDescent="0.25">
      <c r="A294" s="1" t="s">
        <v>33</v>
      </c>
      <c r="B294" s="2">
        <v>9</v>
      </c>
      <c r="C294" s="2">
        <v>10</v>
      </c>
      <c r="D294" s="2">
        <v>4</v>
      </c>
      <c r="E294" s="2">
        <v>0.04</v>
      </c>
      <c r="F294" s="20">
        <f t="shared" si="4"/>
        <v>10</v>
      </c>
      <c r="G294" s="15"/>
    </row>
    <row r="295" spans="1:7" x14ac:dyDescent="0.25">
      <c r="A295" s="1" t="s">
        <v>33</v>
      </c>
      <c r="B295" s="2">
        <v>10</v>
      </c>
      <c r="C295" s="2">
        <v>11</v>
      </c>
      <c r="D295" s="2">
        <v>8</v>
      </c>
      <c r="E295" s="2">
        <v>0.6</v>
      </c>
      <c r="F295" s="20">
        <f t="shared" si="4"/>
        <v>75</v>
      </c>
      <c r="G295" s="15"/>
    </row>
    <row r="296" spans="1:7" x14ac:dyDescent="0.25">
      <c r="A296" s="1" t="s">
        <v>33</v>
      </c>
      <c r="B296" s="2">
        <v>11</v>
      </c>
      <c r="C296" s="2">
        <v>12</v>
      </c>
      <c r="D296" s="2">
        <v>3.5</v>
      </c>
      <c r="E296" s="2">
        <v>0.8</v>
      </c>
      <c r="F296" s="20">
        <f t="shared" si="4"/>
        <v>228.57142857142858</v>
      </c>
      <c r="G296" s="15"/>
    </row>
    <row r="297" spans="1:7" x14ac:dyDescent="0.25">
      <c r="A297" s="1" t="s">
        <v>33</v>
      </c>
      <c r="B297" s="2">
        <v>12</v>
      </c>
      <c r="C297" s="2">
        <v>13</v>
      </c>
      <c r="D297" s="2">
        <v>5.5</v>
      </c>
      <c r="E297" s="2">
        <v>0</v>
      </c>
      <c r="F297" s="20">
        <f t="shared" si="4"/>
        <v>0</v>
      </c>
      <c r="G297" s="15"/>
    </row>
    <row r="298" spans="1:7" x14ac:dyDescent="0.25">
      <c r="A298" s="1" t="s">
        <v>33</v>
      </c>
      <c r="B298" s="2">
        <v>13</v>
      </c>
      <c r="C298" s="2">
        <v>14</v>
      </c>
      <c r="D298" s="2">
        <v>6</v>
      </c>
      <c r="E298" s="2">
        <v>0.1</v>
      </c>
      <c r="F298" s="20">
        <f t="shared" si="4"/>
        <v>16.666666666666668</v>
      </c>
      <c r="G298" s="15"/>
    </row>
    <row r="299" spans="1:7" x14ac:dyDescent="0.25">
      <c r="A299" s="1" t="s">
        <v>33</v>
      </c>
      <c r="B299" s="2">
        <v>14</v>
      </c>
      <c r="C299" s="2">
        <v>15</v>
      </c>
      <c r="D299" s="2">
        <v>6.5</v>
      </c>
      <c r="E299" s="2">
        <v>0.4</v>
      </c>
      <c r="F299" s="20">
        <f t="shared" si="4"/>
        <v>61.53846153846154</v>
      </c>
      <c r="G299" s="15"/>
    </row>
    <row r="300" spans="1:7" x14ac:dyDescent="0.25">
      <c r="A300" s="1" t="s">
        <v>33</v>
      </c>
      <c r="B300" s="2">
        <v>15</v>
      </c>
      <c r="C300" s="2">
        <v>16</v>
      </c>
      <c r="D300" s="8">
        <v>13.5</v>
      </c>
      <c r="E300" s="8">
        <v>2.4</v>
      </c>
      <c r="F300" s="20">
        <f t="shared" si="4"/>
        <v>177.77777777777777</v>
      </c>
      <c r="G300" s="15"/>
    </row>
    <row r="301" spans="1:7" x14ac:dyDescent="0.25">
      <c r="A301" s="1" t="s">
        <v>33</v>
      </c>
      <c r="B301" s="2">
        <v>16</v>
      </c>
      <c r="C301" s="7">
        <v>17</v>
      </c>
      <c r="D301" s="9">
        <v>13.5</v>
      </c>
      <c r="E301" s="10">
        <v>5.3</v>
      </c>
      <c r="F301" s="20">
        <f t="shared" si="4"/>
        <v>392.59259259259261</v>
      </c>
      <c r="G301" s="15"/>
    </row>
    <row r="302" spans="1:7" x14ac:dyDescent="0.25">
      <c r="A302" s="1" t="s">
        <v>33</v>
      </c>
      <c r="B302" s="2">
        <v>17</v>
      </c>
      <c r="C302" s="7">
        <v>18</v>
      </c>
      <c r="D302" s="13">
        <v>4.5</v>
      </c>
      <c r="E302" s="14">
        <v>2.1</v>
      </c>
      <c r="F302" s="20">
        <f t="shared" si="4"/>
        <v>466.66666666666669</v>
      </c>
      <c r="G302" s="15">
        <f>SUM(E301:E302)/SUM(D301:D302)*1000</f>
        <v>411.11111111111114</v>
      </c>
    </row>
    <row r="303" spans="1:7" x14ac:dyDescent="0.25">
      <c r="A303" s="1" t="s">
        <v>34</v>
      </c>
      <c r="B303" s="2">
        <v>0</v>
      </c>
      <c r="C303" s="2">
        <v>9</v>
      </c>
      <c r="D303" s="3"/>
      <c r="E303" s="3"/>
      <c r="F303" s="20"/>
      <c r="G303" s="15"/>
    </row>
    <row r="304" spans="1:7" x14ac:dyDescent="0.25">
      <c r="A304" s="1" t="s">
        <v>34</v>
      </c>
      <c r="B304" s="2">
        <v>9</v>
      </c>
      <c r="C304" s="2">
        <v>10</v>
      </c>
      <c r="D304" s="2">
        <v>2.5</v>
      </c>
      <c r="E304" s="2">
        <v>0.4</v>
      </c>
      <c r="F304" s="20">
        <f t="shared" si="4"/>
        <v>160</v>
      </c>
      <c r="G304" s="15"/>
    </row>
    <row r="305" spans="1:7" x14ac:dyDescent="0.25">
      <c r="A305" s="1" t="s">
        <v>34</v>
      </c>
      <c r="B305" s="2">
        <v>10</v>
      </c>
      <c r="C305" s="2">
        <v>11</v>
      </c>
      <c r="D305" s="8">
        <v>4</v>
      </c>
      <c r="E305" s="8">
        <v>0.03</v>
      </c>
      <c r="F305" s="20">
        <f t="shared" si="4"/>
        <v>7.5</v>
      </c>
      <c r="G305" s="15"/>
    </row>
    <row r="306" spans="1:7" x14ac:dyDescent="0.25">
      <c r="A306" s="1" t="s">
        <v>34</v>
      </c>
      <c r="B306" s="2">
        <v>11</v>
      </c>
      <c r="C306" s="7">
        <v>12</v>
      </c>
      <c r="D306" s="17">
        <v>3</v>
      </c>
      <c r="E306" s="18">
        <v>20.7</v>
      </c>
      <c r="F306" s="20">
        <f t="shared" si="4"/>
        <v>6899.9999999999991</v>
      </c>
      <c r="G306" s="15">
        <f>E306/D306*1000</f>
        <v>6899.9999999999991</v>
      </c>
    </row>
    <row r="307" spans="1:7" x14ac:dyDescent="0.25">
      <c r="A307" s="1" t="s">
        <v>34</v>
      </c>
      <c r="B307" s="2">
        <v>12</v>
      </c>
      <c r="C307" s="2">
        <v>13</v>
      </c>
      <c r="D307" s="16">
        <v>4</v>
      </c>
      <c r="E307" s="16">
        <v>0.2</v>
      </c>
      <c r="F307" s="20">
        <f t="shared" si="4"/>
        <v>50</v>
      </c>
      <c r="G307" s="15"/>
    </row>
    <row r="308" spans="1:7" x14ac:dyDescent="0.25">
      <c r="A308" s="1" t="s">
        <v>34</v>
      </c>
      <c r="B308" s="2">
        <v>13</v>
      </c>
      <c r="C308" s="2">
        <v>14</v>
      </c>
      <c r="D308" s="2">
        <v>4.5</v>
      </c>
      <c r="E308" s="2">
        <v>0.02</v>
      </c>
      <c r="F308" s="20">
        <f t="shared" si="4"/>
        <v>4.4444444444444446</v>
      </c>
      <c r="G308" s="15"/>
    </row>
    <row r="309" spans="1:7" x14ac:dyDescent="0.25">
      <c r="A309" s="1" t="s">
        <v>34</v>
      </c>
      <c r="B309" s="2">
        <v>14</v>
      </c>
      <c r="C309" s="2">
        <v>15</v>
      </c>
      <c r="D309" s="2">
        <v>7</v>
      </c>
      <c r="E309" s="2">
        <v>0.4</v>
      </c>
      <c r="F309" s="20">
        <f t="shared" si="4"/>
        <v>57.142857142857146</v>
      </c>
      <c r="G309" s="15"/>
    </row>
    <row r="310" spans="1:7" x14ac:dyDescent="0.25">
      <c r="A310" s="1" t="s">
        <v>34</v>
      </c>
      <c r="B310" s="2">
        <v>15</v>
      </c>
      <c r="C310" s="2">
        <v>16</v>
      </c>
      <c r="D310" s="8">
        <v>9</v>
      </c>
      <c r="E310" s="8">
        <v>1.2</v>
      </c>
      <c r="F310" s="20">
        <f t="shared" si="4"/>
        <v>133.33333333333334</v>
      </c>
      <c r="G310" s="15"/>
    </row>
    <row r="311" spans="1:7" x14ac:dyDescent="0.25">
      <c r="A311" s="1" t="s">
        <v>34</v>
      </c>
      <c r="B311" s="2">
        <v>16</v>
      </c>
      <c r="C311" s="7">
        <v>17</v>
      </c>
      <c r="D311" s="9">
        <v>10.5</v>
      </c>
      <c r="E311" s="10">
        <v>3.2</v>
      </c>
      <c r="F311" s="20">
        <f t="shared" si="4"/>
        <v>304.76190476190482</v>
      </c>
      <c r="G311" s="15"/>
    </row>
    <row r="312" spans="1:7" x14ac:dyDescent="0.25">
      <c r="A312" s="1" t="s">
        <v>34</v>
      </c>
      <c r="B312" s="2">
        <v>17</v>
      </c>
      <c r="C312" s="7">
        <v>17.5</v>
      </c>
      <c r="D312" s="13">
        <v>1</v>
      </c>
      <c r="E312" s="14">
        <v>2.1</v>
      </c>
      <c r="F312" s="20">
        <f t="shared" si="4"/>
        <v>2100</v>
      </c>
      <c r="G312" s="15">
        <f>SUM(E311:E312)/SUM(D311:D312)*1000</f>
        <v>460.86956521739137</v>
      </c>
    </row>
    <row r="313" spans="1:7" x14ac:dyDescent="0.25">
      <c r="A313" s="1" t="s">
        <v>35</v>
      </c>
      <c r="B313" s="2">
        <v>0</v>
      </c>
      <c r="C313" s="2">
        <v>9</v>
      </c>
      <c r="D313" s="3"/>
      <c r="E313" s="3"/>
      <c r="F313" s="20"/>
      <c r="G313" s="15"/>
    </row>
    <row r="314" spans="1:7" x14ac:dyDescent="0.25">
      <c r="A314" s="1" t="s">
        <v>35</v>
      </c>
      <c r="B314" s="2">
        <v>9</v>
      </c>
      <c r="C314" s="2">
        <v>10</v>
      </c>
      <c r="D314" s="2">
        <v>3</v>
      </c>
      <c r="E314" s="2">
        <v>0.02</v>
      </c>
      <c r="F314" s="20">
        <f t="shared" si="4"/>
        <v>6.666666666666667</v>
      </c>
      <c r="G314" s="15"/>
    </row>
    <row r="315" spans="1:7" x14ac:dyDescent="0.25">
      <c r="A315" s="1" t="s">
        <v>35</v>
      </c>
      <c r="B315" s="2">
        <v>10</v>
      </c>
      <c r="C315" s="2">
        <v>11</v>
      </c>
      <c r="D315" s="2">
        <v>3</v>
      </c>
      <c r="E315" s="2">
        <v>0.01</v>
      </c>
      <c r="F315" s="20">
        <f t="shared" si="4"/>
        <v>3.3333333333333335</v>
      </c>
      <c r="G315" s="15"/>
    </row>
    <row r="316" spans="1:7" x14ac:dyDescent="0.25">
      <c r="A316" s="1" t="s">
        <v>35</v>
      </c>
      <c r="B316" s="2">
        <v>11</v>
      </c>
      <c r="C316" s="2">
        <v>12</v>
      </c>
      <c r="D316" s="2">
        <v>3.5</v>
      </c>
      <c r="E316" s="2">
        <v>0.2</v>
      </c>
      <c r="F316" s="20">
        <f t="shared" si="4"/>
        <v>57.142857142857146</v>
      </c>
      <c r="G316" s="15"/>
    </row>
    <row r="317" spans="1:7" x14ac:dyDescent="0.25">
      <c r="A317" s="1" t="s">
        <v>35</v>
      </c>
      <c r="B317" s="2">
        <v>12</v>
      </c>
      <c r="C317" s="2">
        <v>13</v>
      </c>
      <c r="D317" s="2">
        <v>4.5</v>
      </c>
      <c r="E317" s="2">
        <v>0.2</v>
      </c>
      <c r="F317" s="20">
        <f t="shared" si="4"/>
        <v>44.444444444444443</v>
      </c>
      <c r="G317" s="15"/>
    </row>
    <row r="318" spans="1:7" x14ac:dyDescent="0.25">
      <c r="A318" s="1" t="s">
        <v>35</v>
      </c>
      <c r="B318" s="2">
        <v>13</v>
      </c>
      <c r="C318" s="2">
        <v>14</v>
      </c>
      <c r="D318" s="8">
        <v>5</v>
      </c>
      <c r="E318" s="8">
        <v>0.6</v>
      </c>
      <c r="F318" s="20">
        <f t="shared" si="4"/>
        <v>120</v>
      </c>
      <c r="G318" s="15"/>
    </row>
    <row r="319" spans="1:7" x14ac:dyDescent="0.25">
      <c r="A319" s="1" t="s">
        <v>35</v>
      </c>
      <c r="B319" s="2">
        <v>14</v>
      </c>
      <c r="C319" s="7">
        <v>15</v>
      </c>
      <c r="D319" s="9">
        <v>8</v>
      </c>
      <c r="E319" s="10">
        <v>57</v>
      </c>
      <c r="F319" s="20">
        <f t="shared" si="4"/>
        <v>7125</v>
      </c>
      <c r="G319" s="15"/>
    </row>
    <row r="320" spans="1:7" x14ac:dyDescent="0.25">
      <c r="A320" s="1" t="s">
        <v>35</v>
      </c>
      <c r="B320" s="2">
        <v>15</v>
      </c>
      <c r="C320" s="7">
        <v>16</v>
      </c>
      <c r="D320" s="11">
        <v>11</v>
      </c>
      <c r="E320" s="12">
        <v>8.8000000000000007</v>
      </c>
      <c r="F320" s="20">
        <f t="shared" si="4"/>
        <v>800</v>
      </c>
      <c r="G320" s="15"/>
    </row>
    <row r="321" spans="1:7" x14ac:dyDescent="0.25">
      <c r="A321" s="1" t="s">
        <v>35</v>
      </c>
      <c r="B321" s="2">
        <v>16</v>
      </c>
      <c r="C321" s="7">
        <v>16.5</v>
      </c>
      <c r="D321" s="13">
        <v>4</v>
      </c>
      <c r="E321" s="14">
        <v>5.9</v>
      </c>
      <c r="F321" s="20">
        <f t="shared" si="4"/>
        <v>1475</v>
      </c>
      <c r="G321" s="15">
        <f>SUM(E319:E321)/SUM(D319:D321)*1000</f>
        <v>3117.391304347826</v>
      </c>
    </row>
    <row r="322" spans="1:7" ht="30" x14ac:dyDescent="0.25">
      <c r="A322" s="1" t="s">
        <v>36</v>
      </c>
      <c r="B322" s="2">
        <v>0</v>
      </c>
      <c r="C322" s="2">
        <v>6</v>
      </c>
      <c r="D322" s="3"/>
      <c r="E322" s="3"/>
      <c r="F322" s="20"/>
      <c r="G322" s="15"/>
    </row>
    <row r="323" spans="1:7" ht="30" x14ac:dyDescent="0.25">
      <c r="A323" s="1" t="s">
        <v>36</v>
      </c>
      <c r="B323" s="2">
        <v>6</v>
      </c>
      <c r="C323" s="2">
        <v>7</v>
      </c>
      <c r="D323" s="2">
        <v>3</v>
      </c>
      <c r="E323" s="2">
        <v>0.01</v>
      </c>
      <c r="F323" s="20">
        <f t="shared" si="4"/>
        <v>3.3333333333333335</v>
      </c>
      <c r="G323" s="15"/>
    </row>
    <row r="324" spans="1:7" ht="30" x14ac:dyDescent="0.25">
      <c r="A324" s="1" t="s">
        <v>36</v>
      </c>
      <c r="B324" s="2">
        <v>7</v>
      </c>
      <c r="C324" s="2">
        <v>8</v>
      </c>
      <c r="D324" s="2">
        <v>2.5</v>
      </c>
      <c r="E324" s="2">
        <v>0.01</v>
      </c>
      <c r="F324" s="20">
        <f t="shared" ref="F324:F387" si="5">E324/D324*1000</f>
        <v>4</v>
      </c>
      <c r="G324" s="15"/>
    </row>
    <row r="325" spans="1:7" ht="30" x14ac:dyDescent="0.25">
      <c r="A325" s="1" t="s">
        <v>36</v>
      </c>
      <c r="B325" s="2">
        <v>8</v>
      </c>
      <c r="C325" s="2">
        <v>8.1999999999999993</v>
      </c>
      <c r="D325" s="2">
        <v>1</v>
      </c>
      <c r="E325" s="2">
        <v>0</v>
      </c>
      <c r="F325" s="20">
        <f t="shared" si="5"/>
        <v>0</v>
      </c>
      <c r="G325" s="15"/>
    </row>
    <row r="326" spans="1:7" x14ac:dyDescent="0.25">
      <c r="A326" s="1" t="s">
        <v>37</v>
      </c>
      <c r="B326" s="2">
        <v>0</v>
      </c>
      <c r="C326" s="2">
        <v>9</v>
      </c>
      <c r="D326" s="3"/>
      <c r="E326" s="3"/>
      <c r="F326" s="20"/>
      <c r="G326" s="15"/>
    </row>
    <row r="327" spans="1:7" x14ac:dyDescent="0.25">
      <c r="A327" s="1" t="s">
        <v>37</v>
      </c>
      <c r="B327" s="2">
        <v>9</v>
      </c>
      <c r="C327" s="2">
        <v>10</v>
      </c>
      <c r="D327" s="2">
        <v>3</v>
      </c>
      <c r="E327" s="2">
        <v>0.03</v>
      </c>
      <c r="F327" s="20">
        <f t="shared" si="5"/>
        <v>10</v>
      </c>
      <c r="G327" s="15"/>
    </row>
    <row r="328" spans="1:7" x14ac:dyDescent="0.25">
      <c r="A328" s="1" t="s">
        <v>37</v>
      </c>
      <c r="B328" s="2">
        <v>10</v>
      </c>
      <c r="C328" s="2">
        <v>11</v>
      </c>
      <c r="D328" s="2">
        <v>3.5</v>
      </c>
      <c r="E328" s="2">
        <v>0</v>
      </c>
      <c r="F328" s="20">
        <f t="shared" si="5"/>
        <v>0</v>
      </c>
      <c r="G328" s="15"/>
    </row>
    <row r="329" spans="1:7" x14ac:dyDescent="0.25">
      <c r="A329" s="1" t="s">
        <v>37</v>
      </c>
      <c r="B329" s="2">
        <v>11</v>
      </c>
      <c r="C329" s="2">
        <v>12</v>
      </c>
      <c r="D329" s="2">
        <v>3.5</v>
      </c>
      <c r="E329" s="2">
        <v>0.01</v>
      </c>
      <c r="F329" s="20">
        <f t="shared" si="5"/>
        <v>2.8571428571428572</v>
      </c>
      <c r="G329" s="15"/>
    </row>
    <row r="330" spans="1:7" x14ac:dyDescent="0.25">
      <c r="A330" s="1" t="s">
        <v>37</v>
      </c>
      <c r="B330" s="2">
        <v>12</v>
      </c>
      <c r="C330" s="2">
        <v>13</v>
      </c>
      <c r="D330" s="2">
        <v>4</v>
      </c>
      <c r="E330" s="2">
        <v>0.03</v>
      </c>
      <c r="F330" s="20">
        <f t="shared" si="5"/>
        <v>7.5</v>
      </c>
      <c r="G330" s="15"/>
    </row>
    <row r="331" spans="1:7" x14ac:dyDescent="0.25">
      <c r="A331" s="1" t="s">
        <v>37</v>
      </c>
      <c r="B331" s="2">
        <v>13</v>
      </c>
      <c r="C331" s="2">
        <v>14</v>
      </c>
      <c r="D331" s="2">
        <v>9</v>
      </c>
      <c r="E331" s="2">
        <v>1.1000000000000001</v>
      </c>
      <c r="F331" s="20">
        <f t="shared" si="5"/>
        <v>122.22222222222223</v>
      </c>
      <c r="G331" s="15"/>
    </row>
    <row r="332" spans="1:7" x14ac:dyDescent="0.25">
      <c r="A332" s="1" t="s">
        <v>37</v>
      </c>
      <c r="B332" s="2">
        <v>14</v>
      </c>
      <c r="C332" s="2">
        <v>15</v>
      </c>
      <c r="D332" s="8">
        <v>6</v>
      </c>
      <c r="E332" s="8">
        <v>0.8</v>
      </c>
      <c r="F332" s="20">
        <f t="shared" si="5"/>
        <v>133.33333333333334</v>
      </c>
      <c r="G332" s="15"/>
    </row>
    <row r="333" spans="1:7" x14ac:dyDescent="0.25">
      <c r="A333" s="1" t="s">
        <v>37</v>
      </c>
      <c r="B333" s="2">
        <v>15</v>
      </c>
      <c r="C333" s="7">
        <v>16</v>
      </c>
      <c r="D333" s="9">
        <v>9.5</v>
      </c>
      <c r="E333" s="10">
        <v>1.7</v>
      </c>
      <c r="F333" s="20">
        <f t="shared" si="5"/>
        <v>178.94736842105263</v>
      </c>
      <c r="G333" s="15"/>
    </row>
    <row r="334" spans="1:7" x14ac:dyDescent="0.25">
      <c r="A334" s="1" t="s">
        <v>37</v>
      </c>
      <c r="B334" s="2">
        <v>16</v>
      </c>
      <c r="C334" s="7">
        <v>17</v>
      </c>
      <c r="D334" s="13">
        <v>9</v>
      </c>
      <c r="E334" s="14">
        <v>6.8</v>
      </c>
      <c r="F334" s="20">
        <f t="shared" si="5"/>
        <v>755.55555555555554</v>
      </c>
      <c r="G334" s="15">
        <f>SUM(E333:E334)/SUM(D333:D334)*1000</f>
        <v>459.45945945945948</v>
      </c>
    </row>
    <row r="335" spans="1:7" x14ac:dyDescent="0.25">
      <c r="A335" s="1" t="s">
        <v>38</v>
      </c>
      <c r="B335" s="2">
        <v>0</v>
      </c>
      <c r="C335" s="2">
        <v>9</v>
      </c>
      <c r="D335" s="3"/>
      <c r="E335" s="3"/>
      <c r="F335" s="20"/>
      <c r="G335" s="15"/>
    </row>
    <row r="336" spans="1:7" x14ac:dyDescent="0.25">
      <c r="A336" s="1" t="s">
        <v>38</v>
      </c>
      <c r="B336" s="2">
        <v>9</v>
      </c>
      <c r="C336" s="2">
        <v>10</v>
      </c>
      <c r="D336" s="2">
        <v>3</v>
      </c>
      <c r="E336" s="2">
        <v>0.8</v>
      </c>
      <c r="F336" s="20">
        <f t="shared" si="5"/>
        <v>266.66666666666669</v>
      </c>
      <c r="G336" s="15"/>
    </row>
    <row r="337" spans="1:7" x14ac:dyDescent="0.25">
      <c r="A337" s="1" t="s">
        <v>38</v>
      </c>
      <c r="B337" s="2">
        <v>10</v>
      </c>
      <c r="C337" s="2">
        <v>11</v>
      </c>
      <c r="D337" s="2">
        <v>4.5</v>
      </c>
      <c r="E337" s="2">
        <v>0.01</v>
      </c>
      <c r="F337" s="20">
        <f t="shared" si="5"/>
        <v>2.2222222222222223</v>
      </c>
      <c r="G337" s="15"/>
    </row>
    <row r="338" spans="1:7" x14ac:dyDescent="0.25">
      <c r="A338" s="1" t="s">
        <v>38</v>
      </c>
      <c r="B338" s="2">
        <v>11</v>
      </c>
      <c r="C338" s="2">
        <v>12</v>
      </c>
      <c r="D338" s="2">
        <v>2.5</v>
      </c>
      <c r="E338" s="2">
        <v>0.01</v>
      </c>
      <c r="F338" s="20">
        <f t="shared" si="5"/>
        <v>4</v>
      </c>
      <c r="G338" s="15"/>
    </row>
    <row r="339" spans="1:7" x14ac:dyDescent="0.25">
      <c r="A339" s="1" t="s">
        <v>38</v>
      </c>
      <c r="B339" s="2">
        <v>12</v>
      </c>
      <c r="C339" s="2">
        <v>13</v>
      </c>
      <c r="D339" s="2">
        <v>3</v>
      </c>
      <c r="E339" s="2">
        <v>0.1</v>
      </c>
      <c r="F339" s="20">
        <f t="shared" si="5"/>
        <v>33.333333333333336</v>
      </c>
      <c r="G339" s="15"/>
    </row>
    <row r="340" spans="1:7" x14ac:dyDescent="0.25">
      <c r="A340" s="1" t="s">
        <v>38</v>
      </c>
      <c r="B340" s="2">
        <v>13</v>
      </c>
      <c r="C340" s="2">
        <v>14</v>
      </c>
      <c r="D340" s="2">
        <v>7</v>
      </c>
      <c r="E340" s="2">
        <v>0.1</v>
      </c>
      <c r="F340" s="20">
        <f t="shared" si="5"/>
        <v>14.285714285714286</v>
      </c>
      <c r="G340" s="15"/>
    </row>
    <row r="341" spans="1:7" x14ac:dyDescent="0.25">
      <c r="A341" s="1" t="s">
        <v>38</v>
      </c>
      <c r="B341" s="2">
        <v>14</v>
      </c>
      <c r="C341" s="2">
        <v>15</v>
      </c>
      <c r="D341" s="8">
        <v>8</v>
      </c>
      <c r="E341" s="8">
        <v>0.8</v>
      </c>
      <c r="F341" s="20">
        <f t="shared" si="5"/>
        <v>100</v>
      </c>
      <c r="G341" s="15"/>
    </row>
    <row r="342" spans="1:7" x14ac:dyDescent="0.25">
      <c r="A342" s="1" t="s">
        <v>38</v>
      </c>
      <c r="B342" s="2">
        <v>15</v>
      </c>
      <c r="C342" s="7">
        <v>16</v>
      </c>
      <c r="D342" s="9">
        <v>13.5</v>
      </c>
      <c r="E342" s="10">
        <v>4.3</v>
      </c>
      <c r="F342" s="20">
        <f t="shared" si="5"/>
        <v>318.51851851851848</v>
      </c>
      <c r="G342" s="15"/>
    </row>
    <row r="343" spans="1:7" x14ac:dyDescent="0.25">
      <c r="A343" s="1" t="s">
        <v>38</v>
      </c>
      <c r="B343" s="2">
        <v>16</v>
      </c>
      <c r="C343" s="7">
        <v>16.399999999999999</v>
      </c>
      <c r="D343" s="11">
        <v>9.5</v>
      </c>
      <c r="E343" s="12">
        <v>4.0999999999999996</v>
      </c>
      <c r="F343" s="20">
        <f t="shared" si="5"/>
        <v>431.57894736842098</v>
      </c>
      <c r="G343" s="15"/>
    </row>
    <row r="344" spans="1:7" x14ac:dyDescent="0.25">
      <c r="A344" s="1" t="s">
        <v>38</v>
      </c>
      <c r="B344" s="2">
        <v>16.399999999999999</v>
      </c>
      <c r="C344" s="7">
        <v>17.2</v>
      </c>
      <c r="D344" s="13">
        <v>7.5</v>
      </c>
      <c r="E344" s="14">
        <v>22.8</v>
      </c>
      <c r="F344" s="20">
        <f t="shared" si="5"/>
        <v>3040</v>
      </c>
      <c r="G344" s="15">
        <f>SUM(E342:E344)/SUM(D342:D344)*1000</f>
        <v>1022.950819672131</v>
      </c>
    </row>
    <row r="345" spans="1:7" x14ac:dyDescent="0.25">
      <c r="A345" s="1" t="s">
        <v>39</v>
      </c>
      <c r="B345" s="2">
        <v>0</v>
      </c>
      <c r="C345" s="2">
        <v>9</v>
      </c>
      <c r="D345" s="3"/>
      <c r="E345" s="3"/>
      <c r="F345" s="20"/>
      <c r="G345" s="15"/>
    </row>
    <row r="346" spans="1:7" x14ac:dyDescent="0.25">
      <c r="A346" s="1" t="s">
        <v>39</v>
      </c>
      <c r="B346" s="2">
        <v>9</v>
      </c>
      <c r="C346" s="2">
        <v>10</v>
      </c>
      <c r="D346" s="8">
        <v>4.5</v>
      </c>
      <c r="E346" s="8">
        <v>0.04</v>
      </c>
      <c r="F346" s="20">
        <f t="shared" si="5"/>
        <v>8.8888888888888893</v>
      </c>
      <c r="G346" s="15"/>
    </row>
    <row r="347" spans="1:7" x14ac:dyDescent="0.25">
      <c r="A347" s="1" t="s">
        <v>39</v>
      </c>
      <c r="B347" s="2">
        <v>10</v>
      </c>
      <c r="C347" s="7">
        <v>11</v>
      </c>
      <c r="D347" s="17">
        <v>4.5</v>
      </c>
      <c r="E347" s="18">
        <v>1.9</v>
      </c>
      <c r="F347" s="20">
        <f t="shared" si="5"/>
        <v>422.22222222222223</v>
      </c>
      <c r="G347" s="15">
        <f>E347/D347*1000</f>
        <v>422.22222222222223</v>
      </c>
    </row>
    <row r="348" spans="1:7" x14ac:dyDescent="0.25">
      <c r="A348" s="1" t="s">
        <v>39</v>
      </c>
      <c r="B348" s="2">
        <v>11</v>
      </c>
      <c r="C348" s="2">
        <v>12</v>
      </c>
      <c r="D348" s="16">
        <v>4</v>
      </c>
      <c r="E348" s="16">
        <v>0.06</v>
      </c>
      <c r="F348" s="20">
        <f t="shared" si="5"/>
        <v>15</v>
      </c>
      <c r="G348" s="15"/>
    </row>
    <row r="349" spans="1:7" x14ac:dyDescent="0.25">
      <c r="A349" s="1" t="s">
        <v>39</v>
      </c>
      <c r="B349" s="2">
        <v>12</v>
      </c>
      <c r="C349" s="2">
        <v>13</v>
      </c>
      <c r="D349" s="2">
        <v>4</v>
      </c>
      <c r="E349" s="2">
        <v>0.03</v>
      </c>
      <c r="F349" s="20">
        <f t="shared" si="5"/>
        <v>7.5</v>
      </c>
      <c r="G349" s="15"/>
    </row>
    <row r="350" spans="1:7" x14ac:dyDescent="0.25">
      <c r="A350" s="1" t="s">
        <v>39</v>
      </c>
      <c r="B350" s="2">
        <v>13</v>
      </c>
      <c r="C350" s="2">
        <v>14</v>
      </c>
      <c r="D350" s="2">
        <v>4</v>
      </c>
      <c r="E350" s="2">
        <v>0.03</v>
      </c>
      <c r="F350" s="20">
        <f t="shared" si="5"/>
        <v>7.5</v>
      </c>
      <c r="G350" s="15"/>
    </row>
    <row r="351" spans="1:7" x14ac:dyDescent="0.25">
      <c r="A351" s="1" t="s">
        <v>39</v>
      </c>
      <c r="B351" s="2">
        <v>14</v>
      </c>
      <c r="C351" s="2">
        <v>15</v>
      </c>
      <c r="D351" s="2">
        <v>6</v>
      </c>
      <c r="E351" s="2">
        <v>0.02</v>
      </c>
      <c r="F351" s="20">
        <f t="shared" si="5"/>
        <v>3.3333333333333335</v>
      </c>
      <c r="G351" s="15"/>
    </row>
    <row r="352" spans="1:7" x14ac:dyDescent="0.25">
      <c r="A352" s="1" t="s">
        <v>39</v>
      </c>
      <c r="B352" s="2">
        <v>15</v>
      </c>
      <c r="C352" s="2">
        <v>16</v>
      </c>
      <c r="D352" s="8">
        <v>10</v>
      </c>
      <c r="E352" s="8">
        <v>1.1000000000000001</v>
      </c>
      <c r="F352" s="20">
        <f t="shared" si="5"/>
        <v>110.00000000000001</v>
      </c>
      <c r="G352" s="15"/>
    </row>
    <row r="353" spans="1:7" x14ac:dyDescent="0.25">
      <c r="A353" s="1" t="s">
        <v>39</v>
      </c>
      <c r="B353" s="2">
        <v>16</v>
      </c>
      <c r="C353" s="7">
        <v>17</v>
      </c>
      <c r="D353" s="9">
        <v>13.5</v>
      </c>
      <c r="E353" s="10">
        <v>10.199999999999999</v>
      </c>
      <c r="F353" s="20">
        <f t="shared" si="5"/>
        <v>755.55555555555554</v>
      </c>
      <c r="G353" s="15"/>
    </row>
    <row r="354" spans="1:7" x14ac:dyDescent="0.25">
      <c r="A354" s="1" t="s">
        <v>39</v>
      </c>
      <c r="B354" s="2">
        <v>17</v>
      </c>
      <c r="C354" s="7">
        <v>18</v>
      </c>
      <c r="D354" s="13">
        <v>13</v>
      </c>
      <c r="E354" s="14">
        <v>26.2</v>
      </c>
      <c r="F354" s="20">
        <f t="shared" si="5"/>
        <v>2015.3846153846152</v>
      </c>
      <c r="G354" s="15">
        <f>SUM(E353:E354)/SUM(D353:D354)*1000</f>
        <v>1373.5849056603772</v>
      </c>
    </row>
    <row r="355" spans="1:7" x14ac:dyDescent="0.25">
      <c r="A355" s="1" t="s">
        <v>40</v>
      </c>
      <c r="B355" s="2">
        <v>0</v>
      </c>
      <c r="C355" s="2">
        <v>9</v>
      </c>
      <c r="D355" s="3"/>
      <c r="E355" s="3"/>
      <c r="F355" s="20"/>
      <c r="G355" s="15"/>
    </row>
    <row r="356" spans="1:7" x14ac:dyDescent="0.25">
      <c r="A356" s="1" t="s">
        <v>40</v>
      </c>
      <c r="B356" s="2">
        <v>9</v>
      </c>
      <c r="C356" s="2">
        <v>10</v>
      </c>
      <c r="D356" s="8">
        <v>3</v>
      </c>
      <c r="E356" s="8">
        <v>0</v>
      </c>
      <c r="F356" s="20">
        <f t="shared" si="5"/>
        <v>0</v>
      </c>
      <c r="G356" s="15"/>
    </row>
    <row r="357" spans="1:7" x14ac:dyDescent="0.25">
      <c r="A357" s="1" t="s">
        <v>40</v>
      </c>
      <c r="B357" s="2">
        <v>10</v>
      </c>
      <c r="C357" s="7">
        <v>11</v>
      </c>
      <c r="D357" s="9">
        <v>5.5</v>
      </c>
      <c r="E357" s="10">
        <v>1.1000000000000001</v>
      </c>
      <c r="F357" s="20">
        <f t="shared" si="5"/>
        <v>200</v>
      </c>
      <c r="G357" s="15"/>
    </row>
    <row r="358" spans="1:7" x14ac:dyDescent="0.25">
      <c r="A358" s="1" t="s">
        <v>40</v>
      </c>
      <c r="B358" s="2">
        <v>11</v>
      </c>
      <c r="C358" s="7">
        <v>12</v>
      </c>
      <c r="D358" s="13">
        <v>4</v>
      </c>
      <c r="E358" s="14">
        <v>3.5</v>
      </c>
      <c r="F358" s="20">
        <f t="shared" si="5"/>
        <v>875</v>
      </c>
      <c r="G358" s="15">
        <f>SUM(E357:E358)/SUM(D357:D358)*1000</f>
        <v>484.21052631578942</v>
      </c>
    </row>
    <row r="359" spans="1:7" x14ac:dyDescent="0.25">
      <c r="A359" s="1" t="s">
        <v>40</v>
      </c>
      <c r="B359" s="2">
        <v>12</v>
      </c>
      <c r="C359" s="2">
        <v>13</v>
      </c>
      <c r="D359" s="16">
        <v>3.5</v>
      </c>
      <c r="E359" s="16">
        <v>0.06</v>
      </c>
      <c r="F359" s="20">
        <f t="shared" si="5"/>
        <v>17.142857142857142</v>
      </c>
      <c r="G359" s="15"/>
    </row>
    <row r="360" spans="1:7" x14ac:dyDescent="0.25">
      <c r="A360" s="1" t="s">
        <v>40</v>
      </c>
      <c r="B360" s="2">
        <v>13</v>
      </c>
      <c r="C360" s="2">
        <v>14</v>
      </c>
      <c r="D360" s="2">
        <v>4.5</v>
      </c>
      <c r="E360" s="2">
        <v>0.02</v>
      </c>
      <c r="F360" s="20">
        <f t="shared" si="5"/>
        <v>4.4444444444444446</v>
      </c>
      <c r="G360" s="15"/>
    </row>
    <row r="361" spans="1:7" x14ac:dyDescent="0.25">
      <c r="A361" s="1" t="s">
        <v>40</v>
      </c>
      <c r="B361" s="2">
        <v>14</v>
      </c>
      <c r="C361" s="2">
        <v>15</v>
      </c>
      <c r="D361" s="8">
        <v>5.5</v>
      </c>
      <c r="E361" s="8">
        <v>0.3</v>
      </c>
      <c r="F361" s="20">
        <f t="shared" si="5"/>
        <v>54.54545454545454</v>
      </c>
      <c r="G361" s="15"/>
    </row>
    <row r="362" spans="1:7" x14ac:dyDescent="0.25">
      <c r="A362" s="1" t="s">
        <v>40</v>
      </c>
      <c r="B362" s="2">
        <v>15</v>
      </c>
      <c r="C362" s="7">
        <v>16</v>
      </c>
      <c r="D362" s="9">
        <v>8.8000000000000007</v>
      </c>
      <c r="E362" s="10">
        <v>6.9</v>
      </c>
      <c r="F362" s="20">
        <f t="shared" si="5"/>
        <v>784.09090909090901</v>
      </c>
      <c r="G362" s="15"/>
    </row>
    <row r="363" spans="1:7" x14ac:dyDescent="0.25">
      <c r="A363" s="1" t="s">
        <v>40</v>
      </c>
      <c r="B363" s="2">
        <v>16</v>
      </c>
      <c r="C363" s="7">
        <v>17</v>
      </c>
      <c r="D363" s="11">
        <v>21</v>
      </c>
      <c r="E363" s="12">
        <v>11.7</v>
      </c>
      <c r="F363" s="20">
        <f t="shared" si="5"/>
        <v>557.14285714285711</v>
      </c>
      <c r="G363" s="15"/>
    </row>
    <row r="364" spans="1:7" x14ac:dyDescent="0.25">
      <c r="A364" s="1" t="s">
        <v>40</v>
      </c>
      <c r="B364" s="2">
        <v>17</v>
      </c>
      <c r="C364" s="7">
        <v>18</v>
      </c>
      <c r="D364" s="13">
        <v>24.5</v>
      </c>
      <c r="E364" s="14">
        <v>38.5</v>
      </c>
      <c r="F364" s="20">
        <f t="shared" si="5"/>
        <v>1571.4285714285713</v>
      </c>
      <c r="G364" s="15">
        <f>SUM(E362:E364)/SUM(D362:D364)*1000</f>
        <v>1051.5653775322285</v>
      </c>
    </row>
    <row r="365" spans="1:7" x14ac:dyDescent="0.25">
      <c r="A365" s="1" t="s">
        <v>41</v>
      </c>
      <c r="B365" s="2">
        <v>0</v>
      </c>
      <c r="C365" s="2">
        <v>15</v>
      </c>
      <c r="D365" s="3"/>
      <c r="E365" s="3"/>
      <c r="F365" s="20"/>
      <c r="G365" s="15"/>
    </row>
    <row r="366" spans="1:7" x14ac:dyDescent="0.25">
      <c r="A366" s="1" t="s">
        <v>41</v>
      </c>
      <c r="B366" s="2">
        <v>15</v>
      </c>
      <c r="C366" s="7">
        <v>16</v>
      </c>
      <c r="D366" s="17">
        <v>8</v>
      </c>
      <c r="E366" s="18">
        <v>17.5</v>
      </c>
      <c r="F366" s="20">
        <f t="shared" si="5"/>
        <v>2187.5</v>
      </c>
      <c r="G366" s="15">
        <f>E366/D366*1000</f>
        <v>2187.5</v>
      </c>
    </row>
    <row r="367" spans="1:7" ht="15" customHeight="1" x14ac:dyDescent="0.25">
      <c r="A367" s="1" t="s">
        <v>42</v>
      </c>
      <c r="B367" s="2">
        <v>0</v>
      </c>
      <c r="C367" s="2">
        <v>9</v>
      </c>
      <c r="D367" s="3"/>
      <c r="E367" s="3"/>
      <c r="F367" s="20"/>
      <c r="G367" s="15"/>
    </row>
    <row r="368" spans="1:7" ht="15" customHeight="1" x14ac:dyDescent="0.25">
      <c r="A368" s="1" t="s">
        <v>42</v>
      </c>
      <c r="B368" s="2">
        <v>9</v>
      </c>
      <c r="C368" s="2">
        <v>10</v>
      </c>
      <c r="D368" s="2">
        <v>4</v>
      </c>
      <c r="E368" s="2">
        <v>1.1000000000000001</v>
      </c>
      <c r="F368" s="20">
        <f t="shared" si="5"/>
        <v>275</v>
      </c>
      <c r="G368" s="15"/>
    </row>
    <row r="369" spans="1:7" ht="15" customHeight="1" x14ac:dyDescent="0.25">
      <c r="A369" s="1" t="s">
        <v>42</v>
      </c>
      <c r="B369" s="2">
        <v>10</v>
      </c>
      <c r="C369" s="2">
        <v>11</v>
      </c>
      <c r="D369" s="2">
        <v>4</v>
      </c>
      <c r="E369" s="2">
        <v>0.04</v>
      </c>
      <c r="F369" s="20">
        <f t="shared" si="5"/>
        <v>10</v>
      </c>
      <c r="G369" s="15"/>
    </row>
    <row r="370" spans="1:7" ht="15" customHeight="1" x14ac:dyDescent="0.25">
      <c r="A370" s="1" t="s">
        <v>42</v>
      </c>
      <c r="B370" s="2">
        <v>11</v>
      </c>
      <c r="C370" s="2">
        <v>12</v>
      </c>
      <c r="D370" s="2">
        <v>3.5</v>
      </c>
      <c r="E370" s="2">
        <v>0.01</v>
      </c>
      <c r="F370" s="20">
        <f t="shared" si="5"/>
        <v>2.8571428571428572</v>
      </c>
      <c r="G370" s="15"/>
    </row>
    <row r="371" spans="1:7" ht="15" customHeight="1" x14ac:dyDescent="0.25">
      <c r="A371" s="1" t="s">
        <v>42</v>
      </c>
      <c r="B371" s="2">
        <v>12</v>
      </c>
      <c r="C371" s="2">
        <v>13</v>
      </c>
      <c r="D371" s="2">
        <v>4.5</v>
      </c>
      <c r="E371" s="2">
        <v>1.3</v>
      </c>
      <c r="F371" s="20">
        <f t="shared" si="5"/>
        <v>288.88888888888891</v>
      </c>
      <c r="G371" s="15"/>
    </row>
    <row r="372" spans="1:7" ht="15" customHeight="1" x14ac:dyDescent="0.25">
      <c r="A372" s="1" t="s">
        <v>42</v>
      </c>
      <c r="B372" s="2">
        <v>13</v>
      </c>
      <c r="C372" s="2">
        <v>14</v>
      </c>
      <c r="D372" s="2">
        <v>3</v>
      </c>
      <c r="E372" s="2">
        <v>0.06</v>
      </c>
      <c r="F372" s="20">
        <f t="shared" si="5"/>
        <v>20</v>
      </c>
      <c r="G372" s="15"/>
    </row>
    <row r="373" spans="1:7" ht="15" customHeight="1" x14ac:dyDescent="0.25">
      <c r="A373" s="1" t="s">
        <v>42</v>
      </c>
      <c r="B373" s="2">
        <v>14</v>
      </c>
      <c r="C373" s="2">
        <v>15</v>
      </c>
      <c r="D373" s="8">
        <v>6</v>
      </c>
      <c r="E373" s="8">
        <v>0.02</v>
      </c>
      <c r="F373" s="20">
        <f t="shared" si="5"/>
        <v>3.3333333333333335</v>
      </c>
      <c r="G373" s="15"/>
    </row>
    <row r="374" spans="1:7" ht="15" customHeight="1" x14ac:dyDescent="0.25">
      <c r="A374" s="1" t="s">
        <v>42</v>
      </c>
      <c r="B374" s="2">
        <v>15</v>
      </c>
      <c r="C374" s="7">
        <v>15.4</v>
      </c>
      <c r="D374" s="17">
        <v>6</v>
      </c>
      <c r="E374" s="18">
        <v>2.7</v>
      </c>
      <c r="F374" s="20">
        <f t="shared" si="5"/>
        <v>450</v>
      </c>
      <c r="G374" s="15">
        <f>E374/D374*1000</f>
        <v>450</v>
      </c>
    </row>
    <row r="375" spans="1:7" x14ac:dyDescent="0.25">
      <c r="A375" s="1" t="s">
        <v>43</v>
      </c>
      <c r="B375" s="2">
        <v>0</v>
      </c>
      <c r="C375" s="2">
        <v>9</v>
      </c>
      <c r="D375" s="3"/>
      <c r="E375" s="3"/>
      <c r="F375" s="20"/>
      <c r="G375" s="15"/>
    </row>
    <row r="376" spans="1:7" x14ac:dyDescent="0.25">
      <c r="A376" s="1" t="s">
        <v>43</v>
      </c>
      <c r="B376" s="2">
        <v>9</v>
      </c>
      <c r="C376" s="2">
        <v>10</v>
      </c>
      <c r="D376" s="2">
        <v>4.2</v>
      </c>
      <c r="E376" s="2">
        <v>1.1000000000000001</v>
      </c>
      <c r="F376" s="20">
        <f t="shared" si="5"/>
        <v>261.90476190476193</v>
      </c>
      <c r="G376" s="15"/>
    </row>
    <row r="377" spans="1:7" x14ac:dyDescent="0.25">
      <c r="A377" s="1" t="s">
        <v>43</v>
      </c>
      <c r="B377" s="2">
        <v>10</v>
      </c>
      <c r="C377" s="2">
        <v>11</v>
      </c>
      <c r="D377" s="2">
        <v>3</v>
      </c>
      <c r="E377" s="2">
        <v>0.5</v>
      </c>
      <c r="F377" s="20">
        <f t="shared" si="5"/>
        <v>166.66666666666666</v>
      </c>
      <c r="G377" s="15"/>
    </row>
    <row r="378" spans="1:7" x14ac:dyDescent="0.25">
      <c r="A378" s="1" t="s">
        <v>43</v>
      </c>
      <c r="B378" s="2">
        <v>11</v>
      </c>
      <c r="C378" s="2">
        <v>12</v>
      </c>
      <c r="D378" s="2">
        <v>3.7</v>
      </c>
      <c r="E378" s="2">
        <v>0.03</v>
      </c>
      <c r="F378" s="20">
        <f t="shared" si="5"/>
        <v>8.108108108108107</v>
      </c>
      <c r="G378" s="15"/>
    </row>
    <row r="379" spans="1:7" x14ac:dyDescent="0.25">
      <c r="A379" s="1" t="s">
        <v>43</v>
      </c>
      <c r="B379" s="2">
        <v>12</v>
      </c>
      <c r="C379" s="2">
        <v>13</v>
      </c>
      <c r="D379" s="2">
        <v>5.8</v>
      </c>
      <c r="E379" s="2">
        <v>0.7</v>
      </c>
      <c r="F379" s="20">
        <f t="shared" si="5"/>
        <v>120.68965517241378</v>
      </c>
      <c r="G379" s="15"/>
    </row>
    <row r="380" spans="1:7" x14ac:dyDescent="0.25">
      <c r="A380" s="1" t="s">
        <v>43</v>
      </c>
      <c r="B380" s="2">
        <v>13</v>
      </c>
      <c r="C380" s="2">
        <v>14</v>
      </c>
      <c r="D380" s="8">
        <v>7.2</v>
      </c>
      <c r="E380" s="8">
        <v>0.4</v>
      </c>
      <c r="F380" s="20">
        <f t="shared" si="5"/>
        <v>55.555555555555557</v>
      </c>
      <c r="G380" s="15"/>
    </row>
    <row r="381" spans="1:7" x14ac:dyDescent="0.25">
      <c r="A381" s="1" t="s">
        <v>43</v>
      </c>
      <c r="B381" s="2">
        <v>14</v>
      </c>
      <c r="C381" s="7">
        <v>15</v>
      </c>
      <c r="D381" s="9">
        <v>12.1</v>
      </c>
      <c r="E381" s="10">
        <v>5.6</v>
      </c>
      <c r="F381" s="20">
        <f t="shared" si="5"/>
        <v>462.80991735537185</v>
      </c>
      <c r="G381" s="15"/>
    </row>
    <row r="382" spans="1:7" x14ac:dyDescent="0.25">
      <c r="A382" s="1" t="s">
        <v>43</v>
      </c>
      <c r="B382" s="2">
        <v>15</v>
      </c>
      <c r="C382" s="7">
        <v>16</v>
      </c>
      <c r="D382" s="11">
        <v>11.5</v>
      </c>
      <c r="E382" s="12">
        <v>0.3</v>
      </c>
      <c r="F382" s="20">
        <f t="shared" si="5"/>
        <v>26.086956521739129</v>
      </c>
      <c r="G382" s="15"/>
    </row>
    <row r="383" spans="1:7" x14ac:dyDescent="0.25">
      <c r="A383" s="1" t="s">
        <v>43</v>
      </c>
      <c r="B383" s="2">
        <v>16</v>
      </c>
      <c r="C383" s="7">
        <v>16.5</v>
      </c>
      <c r="D383" s="13">
        <v>10.5</v>
      </c>
      <c r="E383" s="14">
        <v>9.9</v>
      </c>
      <c r="F383" s="20">
        <f t="shared" si="5"/>
        <v>942.85714285714289</v>
      </c>
      <c r="G383" s="15">
        <f>SUM(E381:E383)/SUM(D381:D383)*1000</f>
        <v>463.3431085043988</v>
      </c>
    </row>
    <row r="384" spans="1:7" x14ac:dyDescent="0.25">
      <c r="A384" s="1" t="s">
        <v>44</v>
      </c>
      <c r="B384" s="2">
        <v>0</v>
      </c>
      <c r="C384" s="2">
        <v>9</v>
      </c>
      <c r="D384" s="3"/>
      <c r="E384" s="3"/>
      <c r="F384" s="20"/>
      <c r="G384" s="15"/>
    </row>
    <row r="385" spans="1:7" x14ac:dyDescent="0.25">
      <c r="A385" s="1" t="s">
        <v>44</v>
      </c>
      <c r="B385" s="2">
        <v>9</v>
      </c>
      <c r="C385" s="7">
        <v>10</v>
      </c>
      <c r="D385" s="17">
        <v>6</v>
      </c>
      <c r="E385" s="18">
        <v>9.1</v>
      </c>
      <c r="F385" s="20">
        <f t="shared" si="5"/>
        <v>1516.6666666666665</v>
      </c>
      <c r="G385" s="15">
        <f>E385/D385*1000</f>
        <v>1516.6666666666665</v>
      </c>
    </row>
    <row r="386" spans="1:7" x14ac:dyDescent="0.25">
      <c r="A386" s="1" t="s">
        <v>44</v>
      </c>
      <c r="B386" s="2">
        <v>10</v>
      </c>
      <c r="C386" s="2">
        <v>11</v>
      </c>
      <c r="D386" s="16">
        <v>5</v>
      </c>
      <c r="E386" s="16">
        <v>1.5</v>
      </c>
      <c r="F386" s="20">
        <f t="shared" si="5"/>
        <v>300</v>
      </c>
      <c r="G386" s="15"/>
    </row>
    <row r="387" spans="1:7" x14ac:dyDescent="0.25">
      <c r="A387" s="1" t="s">
        <v>44</v>
      </c>
      <c r="B387" s="2">
        <v>11</v>
      </c>
      <c r="C387" s="2">
        <v>12</v>
      </c>
      <c r="D387" s="2">
        <v>3</v>
      </c>
      <c r="E387" s="2">
        <v>0.5</v>
      </c>
      <c r="F387" s="20">
        <f t="shared" si="5"/>
        <v>166.66666666666666</v>
      </c>
      <c r="G387" s="15"/>
    </row>
    <row r="388" spans="1:7" x14ac:dyDescent="0.25">
      <c r="A388" s="1" t="s">
        <v>44</v>
      </c>
      <c r="B388" s="2">
        <v>12</v>
      </c>
      <c r="C388" s="2">
        <v>13</v>
      </c>
      <c r="D388" s="2">
        <v>3</v>
      </c>
      <c r="E388" s="2">
        <v>1</v>
      </c>
      <c r="F388" s="20">
        <f t="shared" ref="F388:F418" si="6">E388/D388*1000</f>
        <v>333.33333333333331</v>
      </c>
      <c r="G388" s="15"/>
    </row>
    <row r="389" spans="1:7" x14ac:dyDescent="0.25">
      <c r="A389" s="1" t="s">
        <v>44</v>
      </c>
      <c r="B389" s="2">
        <v>13</v>
      </c>
      <c r="C389" s="2">
        <v>14</v>
      </c>
      <c r="D389" s="2">
        <v>4</v>
      </c>
      <c r="E389" s="2">
        <v>0.4</v>
      </c>
      <c r="F389" s="20">
        <f t="shared" si="6"/>
        <v>100</v>
      </c>
      <c r="G389" s="15"/>
    </row>
    <row r="390" spans="1:7" x14ac:dyDescent="0.25">
      <c r="A390" s="1" t="s">
        <v>44</v>
      </c>
      <c r="B390" s="2">
        <v>14</v>
      </c>
      <c r="C390" s="2">
        <v>15</v>
      </c>
      <c r="D390" s="8">
        <v>6</v>
      </c>
      <c r="E390" s="8">
        <v>0.2</v>
      </c>
      <c r="F390" s="20">
        <f t="shared" si="6"/>
        <v>33.333333333333336</v>
      </c>
      <c r="G390" s="15"/>
    </row>
    <row r="391" spans="1:7" x14ac:dyDescent="0.25">
      <c r="A391" s="1" t="s">
        <v>44</v>
      </c>
      <c r="B391" s="2">
        <v>15</v>
      </c>
      <c r="C391" s="7">
        <v>16</v>
      </c>
      <c r="D391" s="9">
        <v>16.5</v>
      </c>
      <c r="E391" s="10">
        <v>7.4</v>
      </c>
      <c r="F391" s="20">
        <f t="shared" si="6"/>
        <v>448.4848484848485</v>
      </c>
      <c r="G391" s="15"/>
    </row>
    <row r="392" spans="1:7" x14ac:dyDescent="0.25">
      <c r="A392" s="1" t="s">
        <v>44</v>
      </c>
      <c r="B392" s="2">
        <v>16</v>
      </c>
      <c r="C392" s="7">
        <v>17</v>
      </c>
      <c r="D392" s="11">
        <v>8</v>
      </c>
      <c r="E392" s="12">
        <v>3</v>
      </c>
      <c r="F392" s="20">
        <f t="shared" si="6"/>
        <v>375</v>
      </c>
      <c r="G392" s="15"/>
    </row>
    <row r="393" spans="1:7" x14ac:dyDescent="0.25">
      <c r="A393" s="1" t="s">
        <v>44</v>
      </c>
      <c r="B393" s="2">
        <v>17</v>
      </c>
      <c r="C393" s="7">
        <v>17.5</v>
      </c>
      <c r="D393" s="13">
        <v>7</v>
      </c>
      <c r="E393" s="14">
        <v>15.8</v>
      </c>
      <c r="F393" s="20">
        <f t="shared" si="6"/>
        <v>2257.1428571428573</v>
      </c>
      <c r="G393" s="15">
        <f>SUM(E391:E393)/SUM(D391:D393)*1000</f>
        <v>831.7460317460318</v>
      </c>
    </row>
    <row r="394" spans="1:7" x14ac:dyDescent="0.25">
      <c r="A394" s="1" t="s">
        <v>45</v>
      </c>
      <c r="B394" s="2">
        <v>0</v>
      </c>
      <c r="C394" s="2">
        <v>9</v>
      </c>
      <c r="D394" s="3"/>
      <c r="E394" s="3"/>
      <c r="F394" s="20"/>
      <c r="G394" s="15"/>
    </row>
    <row r="395" spans="1:7" x14ac:dyDescent="0.25">
      <c r="A395" s="1" t="s">
        <v>45</v>
      </c>
      <c r="B395" s="2">
        <v>9</v>
      </c>
      <c r="C395" s="2">
        <v>10</v>
      </c>
      <c r="D395" s="2">
        <v>4.5</v>
      </c>
      <c r="E395" s="2">
        <v>1.4</v>
      </c>
      <c r="F395" s="20">
        <f t="shared" si="6"/>
        <v>311.11111111111114</v>
      </c>
      <c r="G395" s="15"/>
    </row>
    <row r="396" spans="1:7" x14ac:dyDescent="0.25">
      <c r="A396" s="1" t="s">
        <v>45</v>
      </c>
      <c r="B396" s="2">
        <v>10</v>
      </c>
      <c r="C396" s="2">
        <v>11</v>
      </c>
      <c r="D396" s="2">
        <v>4.5</v>
      </c>
      <c r="E396" s="2">
        <v>0.8</v>
      </c>
      <c r="F396" s="20">
        <f t="shared" si="6"/>
        <v>177.77777777777777</v>
      </c>
      <c r="G396" s="15"/>
    </row>
    <row r="397" spans="1:7" x14ac:dyDescent="0.25">
      <c r="A397" s="1" t="s">
        <v>45</v>
      </c>
      <c r="B397" s="2">
        <v>11</v>
      </c>
      <c r="C397" s="2">
        <v>12</v>
      </c>
      <c r="D397" s="2">
        <v>3</v>
      </c>
      <c r="E397" s="2">
        <v>0.5</v>
      </c>
      <c r="F397" s="20">
        <f t="shared" si="6"/>
        <v>166.66666666666666</v>
      </c>
      <c r="G397" s="15"/>
    </row>
    <row r="398" spans="1:7" x14ac:dyDescent="0.25">
      <c r="A398" s="1" t="s">
        <v>45</v>
      </c>
      <c r="B398" s="2">
        <v>12</v>
      </c>
      <c r="C398" s="2">
        <v>13</v>
      </c>
      <c r="D398" s="2">
        <v>3</v>
      </c>
      <c r="E398" s="2">
        <v>0</v>
      </c>
      <c r="F398" s="20">
        <f t="shared" si="6"/>
        <v>0</v>
      </c>
      <c r="G398" s="15"/>
    </row>
    <row r="399" spans="1:7" x14ac:dyDescent="0.25">
      <c r="A399" s="1" t="s">
        <v>45</v>
      </c>
      <c r="B399" s="2">
        <v>13</v>
      </c>
      <c r="C399" s="2">
        <v>14</v>
      </c>
      <c r="D399" s="2">
        <v>4.5</v>
      </c>
      <c r="E399" s="2">
        <v>0.04</v>
      </c>
      <c r="F399" s="20">
        <f t="shared" si="6"/>
        <v>8.8888888888888893</v>
      </c>
      <c r="G399" s="15"/>
    </row>
    <row r="400" spans="1:7" x14ac:dyDescent="0.25">
      <c r="A400" s="1" t="s">
        <v>45</v>
      </c>
      <c r="B400" s="2">
        <v>14</v>
      </c>
      <c r="C400" s="2">
        <v>15</v>
      </c>
      <c r="D400" s="8">
        <v>4</v>
      </c>
      <c r="E400" s="8">
        <v>0.01</v>
      </c>
      <c r="F400" s="20">
        <f t="shared" si="6"/>
        <v>2.5</v>
      </c>
      <c r="G400" s="15"/>
    </row>
    <row r="401" spans="1:7" x14ac:dyDescent="0.25">
      <c r="A401" s="1" t="s">
        <v>45</v>
      </c>
      <c r="B401" s="2">
        <v>15</v>
      </c>
      <c r="C401" s="7">
        <v>16</v>
      </c>
      <c r="D401" s="9">
        <v>7</v>
      </c>
      <c r="E401" s="10">
        <v>2.6</v>
      </c>
      <c r="F401" s="20">
        <f t="shared" si="6"/>
        <v>371.42857142857144</v>
      </c>
      <c r="G401" s="15"/>
    </row>
    <row r="402" spans="1:7" x14ac:dyDescent="0.25">
      <c r="A402" s="1" t="s">
        <v>45</v>
      </c>
      <c r="B402" s="2">
        <v>16</v>
      </c>
      <c r="C402" s="7">
        <v>17</v>
      </c>
      <c r="D402" s="11">
        <v>16.5</v>
      </c>
      <c r="E402" s="12">
        <v>15.4</v>
      </c>
      <c r="F402" s="20">
        <f t="shared" si="6"/>
        <v>933.33333333333337</v>
      </c>
      <c r="G402" s="15"/>
    </row>
    <row r="403" spans="1:7" x14ac:dyDescent="0.25">
      <c r="A403" s="1" t="s">
        <v>45</v>
      </c>
      <c r="B403" s="2">
        <v>17</v>
      </c>
      <c r="C403" s="7">
        <v>17.8</v>
      </c>
      <c r="D403" s="13">
        <v>14</v>
      </c>
      <c r="E403" s="14">
        <v>4.7</v>
      </c>
      <c r="F403" s="20">
        <f t="shared" si="6"/>
        <v>335.71428571428572</v>
      </c>
      <c r="G403" s="15">
        <f>SUM(E401:E403)/SUM(D401:D403)*1000</f>
        <v>605.33333333333326</v>
      </c>
    </row>
    <row r="404" spans="1:7" x14ac:dyDescent="0.25">
      <c r="A404" s="1" t="s">
        <v>46</v>
      </c>
      <c r="B404" s="2">
        <v>0</v>
      </c>
      <c r="C404" s="2">
        <v>6</v>
      </c>
      <c r="D404" s="3"/>
      <c r="E404" s="3"/>
      <c r="F404" s="20"/>
      <c r="G404" s="15"/>
    </row>
    <row r="405" spans="1:7" x14ac:dyDescent="0.25">
      <c r="A405" s="1" t="s">
        <v>46</v>
      </c>
      <c r="B405" s="2">
        <v>6</v>
      </c>
      <c r="C405" s="2">
        <v>7</v>
      </c>
      <c r="D405" s="2">
        <v>2.5</v>
      </c>
      <c r="E405" s="2">
        <v>0.01</v>
      </c>
      <c r="F405" s="20">
        <f t="shared" si="6"/>
        <v>4</v>
      </c>
      <c r="G405" s="15"/>
    </row>
    <row r="406" spans="1:7" x14ac:dyDescent="0.25">
      <c r="A406" s="1" t="s">
        <v>46</v>
      </c>
      <c r="B406" s="2">
        <v>7</v>
      </c>
      <c r="C406" s="2">
        <v>8</v>
      </c>
      <c r="D406" s="2">
        <v>3</v>
      </c>
      <c r="E406" s="2">
        <v>0.01</v>
      </c>
      <c r="F406" s="20">
        <f t="shared" si="6"/>
        <v>3.3333333333333335</v>
      </c>
      <c r="G406" s="15"/>
    </row>
    <row r="407" spans="1:7" x14ac:dyDescent="0.25">
      <c r="A407" s="1" t="s">
        <v>46</v>
      </c>
      <c r="B407" s="2">
        <v>8</v>
      </c>
      <c r="C407" s="2">
        <v>9</v>
      </c>
      <c r="D407" s="2">
        <v>3</v>
      </c>
      <c r="E407" s="2">
        <v>0.7</v>
      </c>
      <c r="F407" s="20">
        <f t="shared" si="6"/>
        <v>233.33333333333331</v>
      </c>
      <c r="G407" s="15"/>
    </row>
    <row r="408" spans="1:7" x14ac:dyDescent="0.25">
      <c r="A408" s="1" t="s">
        <v>46</v>
      </c>
      <c r="B408" s="2">
        <v>9</v>
      </c>
      <c r="C408" s="2">
        <v>10</v>
      </c>
      <c r="D408" s="2">
        <v>4</v>
      </c>
      <c r="E408" s="2">
        <v>0.01</v>
      </c>
      <c r="F408" s="20">
        <f t="shared" si="6"/>
        <v>2.5</v>
      </c>
      <c r="G408" s="15"/>
    </row>
    <row r="409" spans="1:7" x14ac:dyDescent="0.25">
      <c r="A409" s="1" t="s">
        <v>46</v>
      </c>
      <c r="B409" s="2">
        <v>10</v>
      </c>
      <c r="C409" s="2">
        <v>11</v>
      </c>
      <c r="D409" s="2">
        <v>2.5</v>
      </c>
      <c r="E409" s="2">
        <v>0</v>
      </c>
      <c r="F409" s="20">
        <f t="shared" si="6"/>
        <v>0</v>
      </c>
      <c r="G409" s="15"/>
    </row>
    <row r="410" spans="1:7" x14ac:dyDescent="0.25">
      <c r="A410" s="1" t="s">
        <v>46</v>
      </c>
      <c r="B410" s="2">
        <v>11</v>
      </c>
      <c r="C410" s="2">
        <v>12</v>
      </c>
      <c r="D410" s="2">
        <v>3</v>
      </c>
      <c r="E410" s="2">
        <v>0</v>
      </c>
      <c r="F410" s="20">
        <f t="shared" si="6"/>
        <v>0</v>
      </c>
      <c r="G410" s="15"/>
    </row>
    <row r="411" spans="1:7" x14ac:dyDescent="0.25">
      <c r="A411" s="1" t="s">
        <v>46</v>
      </c>
      <c r="B411" s="2">
        <v>12</v>
      </c>
      <c r="C411" s="2">
        <v>13</v>
      </c>
      <c r="D411" s="2">
        <v>3</v>
      </c>
      <c r="E411" s="2">
        <v>0.03</v>
      </c>
      <c r="F411" s="20">
        <f t="shared" si="6"/>
        <v>10</v>
      </c>
      <c r="G411" s="15"/>
    </row>
    <row r="412" spans="1:7" x14ac:dyDescent="0.25">
      <c r="A412" s="1" t="s">
        <v>46</v>
      </c>
      <c r="B412" s="2">
        <v>13</v>
      </c>
      <c r="C412" s="2">
        <v>14</v>
      </c>
      <c r="D412" s="2">
        <v>4</v>
      </c>
      <c r="E412" s="2">
        <v>0.3</v>
      </c>
      <c r="F412" s="20">
        <f t="shared" si="6"/>
        <v>75</v>
      </c>
      <c r="G412" s="15"/>
    </row>
    <row r="413" spans="1:7" x14ac:dyDescent="0.25">
      <c r="A413" s="1" t="s">
        <v>46</v>
      </c>
      <c r="B413" s="2">
        <v>14</v>
      </c>
      <c r="C413" s="2">
        <v>15</v>
      </c>
      <c r="D413" s="2">
        <v>4</v>
      </c>
      <c r="E413" s="2">
        <v>0.01</v>
      </c>
      <c r="F413" s="20">
        <f t="shared" si="6"/>
        <v>2.5</v>
      </c>
      <c r="G413" s="15"/>
    </row>
    <row r="414" spans="1:7" x14ac:dyDescent="0.25">
      <c r="A414" s="1" t="s">
        <v>46</v>
      </c>
      <c r="B414" s="2">
        <v>15</v>
      </c>
      <c r="C414" s="2">
        <v>16</v>
      </c>
      <c r="D414" s="2">
        <v>7</v>
      </c>
      <c r="E414" s="2">
        <v>0.8</v>
      </c>
      <c r="F414" s="20">
        <f t="shared" si="6"/>
        <v>114.28571428571429</v>
      </c>
      <c r="G414" s="15"/>
    </row>
    <row r="415" spans="1:7" x14ac:dyDescent="0.25">
      <c r="A415" s="1" t="s">
        <v>46</v>
      </c>
      <c r="B415" s="2">
        <v>16</v>
      </c>
      <c r="C415" s="2">
        <v>17</v>
      </c>
      <c r="D415" s="8">
        <v>16</v>
      </c>
      <c r="E415" s="8">
        <v>5</v>
      </c>
      <c r="F415" s="20">
        <f t="shared" si="6"/>
        <v>312.5</v>
      </c>
      <c r="G415" s="15"/>
    </row>
    <row r="416" spans="1:7" x14ac:dyDescent="0.25">
      <c r="A416" s="1" t="s">
        <v>46</v>
      </c>
      <c r="B416" s="2">
        <v>17</v>
      </c>
      <c r="C416" s="7">
        <v>18</v>
      </c>
      <c r="D416" s="9">
        <v>8.5</v>
      </c>
      <c r="E416" s="10">
        <v>6.8</v>
      </c>
      <c r="F416" s="20">
        <f t="shared" si="6"/>
        <v>799.99999999999989</v>
      </c>
      <c r="G416" s="15"/>
    </row>
    <row r="417" spans="1:7" x14ac:dyDescent="0.25">
      <c r="A417" s="1" t="s">
        <v>46</v>
      </c>
      <c r="B417" s="2">
        <v>18</v>
      </c>
      <c r="C417" s="7">
        <v>18.399999999999999</v>
      </c>
      <c r="D417" s="11">
        <v>12</v>
      </c>
      <c r="E417" s="12">
        <v>7.3</v>
      </c>
      <c r="F417" s="20">
        <f t="shared" si="6"/>
        <v>608.33333333333326</v>
      </c>
      <c r="G417" s="15"/>
    </row>
    <row r="418" spans="1:7" x14ac:dyDescent="0.25">
      <c r="A418" s="1" t="s">
        <v>46</v>
      </c>
      <c r="B418" s="2">
        <v>18.399999999999999</v>
      </c>
      <c r="C418" s="7">
        <v>18.7</v>
      </c>
      <c r="D418" s="13">
        <v>6.5</v>
      </c>
      <c r="E418" s="14">
        <v>3.7</v>
      </c>
      <c r="F418" s="20">
        <f t="shared" si="6"/>
        <v>569.23076923076917</v>
      </c>
      <c r="G418" s="15">
        <f>SUM(E416:E418)/SUM(D416:D418)*1000</f>
        <v>659.25925925925935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0"/>
  <sheetViews>
    <sheetView tabSelected="1" topLeftCell="A833" workbookViewId="0">
      <selection activeCell="M870" sqref="M870"/>
    </sheetView>
  </sheetViews>
  <sheetFormatPr defaultRowHeight="15" x14ac:dyDescent="0.25"/>
  <sheetData>
    <row r="1" spans="1:7" ht="30" x14ac:dyDescent="0.25">
      <c r="A1" s="4" t="s">
        <v>0</v>
      </c>
      <c r="B1" s="4" t="s">
        <v>1</v>
      </c>
      <c r="C1" s="4" t="s">
        <v>2</v>
      </c>
      <c r="D1" s="46" t="s">
        <v>3</v>
      </c>
      <c r="E1" s="46" t="s">
        <v>4</v>
      </c>
      <c r="F1" s="21" t="s">
        <v>47</v>
      </c>
      <c r="G1" s="5" t="s">
        <v>48</v>
      </c>
    </row>
    <row r="2" spans="1:7" x14ac:dyDescent="0.25">
      <c r="A2" t="s">
        <v>49</v>
      </c>
      <c r="B2">
        <v>6</v>
      </c>
      <c r="C2">
        <v>7</v>
      </c>
      <c r="D2" s="26">
        <v>2</v>
      </c>
      <c r="E2" s="27">
        <v>0.3</v>
      </c>
      <c r="F2" s="20">
        <f>E2/D2*1000</f>
        <v>150</v>
      </c>
      <c r="G2" s="43"/>
    </row>
    <row r="3" spans="1:7" x14ac:dyDescent="0.25">
      <c r="A3" t="s">
        <v>49</v>
      </c>
      <c r="B3">
        <v>7</v>
      </c>
      <c r="C3">
        <v>8</v>
      </c>
      <c r="D3" s="28">
        <v>2.1</v>
      </c>
      <c r="E3" s="29">
        <v>0</v>
      </c>
      <c r="F3" s="20">
        <f t="shared" ref="F3:F86" si="0">E3/D3*1000</f>
        <v>0</v>
      </c>
      <c r="G3" s="43"/>
    </row>
    <row r="4" spans="1:7" x14ac:dyDescent="0.25">
      <c r="A4" t="s">
        <v>49</v>
      </c>
      <c r="B4">
        <v>8</v>
      </c>
      <c r="C4">
        <v>9</v>
      </c>
      <c r="D4" s="30">
        <v>2</v>
      </c>
      <c r="E4" s="31">
        <v>1.2</v>
      </c>
      <c r="F4" s="20">
        <f t="shared" si="0"/>
        <v>600</v>
      </c>
      <c r="G4" s="44">
        <f>SUM(E2:E4)/SUM(D2:D4)*1000</f>
        <v>245.90163934426232</v>
      </c>
    </row>
    <row r="5" spans="1:7" x14ac:dyDescent="0.25">
      <c r="A5" t="s">
        <v>49</v>
      </c>
      <c r="B5">
        <v>9</v>
      </c>
      <c r="C5">
        <v>10</v>
      </c>
      <c r="D5">
        <v>2.5</v>
      </c>
      <c r="E5">
        <v>0.2</v>
      </c>
      <c r="F5" s="20">
        <f t="shared" si="0"/>
        <v>80</v>
      </c>
      <c r="G5" s="43"/>
    </row>
    <row r="6" spans="1:7" x14ac:dyDescent="0.25">
      <c r="A6" t="s">
        <v>49</v>
      </c>
      <c r="B6">
        <v>10</v>
      </c>
      <c r="C6">
        <v>11</v>
      </c>
      <c r="D6">
        <v>2.2000000000000002</v>
      </c>
      <c r="E6">
        <v>0</v>
      </c>
      <c r="F6" s="20">
        <f t="shared" si="0"/>
        <v>0</v>
      </c>
      <c r="G6" s="43"/>
    </row>
    <row r="7" spans="1:7" x14ac:dyDescent="0.25">
      <c r="A7" t="s">
        <v>49</v>
      </c>
      <c r="B7">
        <v>11</v>
      </c>
      <c r="C7">
        <v>12</v>
      </c>
      <c r="D7" s="26">
        <v>4.7</v>
      </c>
      <c r="E7" s="27">
        <v>1.4</v>
      </c>
      <c r="F7" s="20">
        <f t="shared" si="0"/>
        <v>297.87234042553189</v>
      </c>
      <c r="G7" s="43"/>
    </row>
    <row r="8" spans="1:7" x14ac:dyDescent="0.25">
      <c r="A8" t="s">
        <v>49</v>
      </c>
      <c r="B8">
        <v>12</v>
      </c>
      <c r="C8">
        <v>13</v>
      </c>
      <c r="D8" s="28">
        <v>10</v>
      </c>
      <c r="E8" s="29">
        <v>1.1000000000000001</v>
      </c>
      <c r="F8" s="20">
        <f t="shared" si="0"/>
        <v>110.00000000000001</v>
      </c>
      <c r="G8" s="43"/>
    </row>
    <row r="9" spans="1:7" x14ac:dyDescent="0.25">
      <c r="A9" t="s">
        <v>49</v>
      </c>
      <c r="B9">
        <v>13</v>
      </c>
      <c r="C9">
        <v>14</v>
      </c>
      <c r="D9" s="28">
        <v>17</v>
      </c>
      <c r="E9" s="29">
        <v>3.9</v>
      </c>
      <c r="F9" s="20">
        <f t="shared" si="0"/>
        <v>229.41176470588235</v>
      </c>
      <c r="G9" s="43"/>
    </row>
    <row r="10" spans="1:7" x14ac:dyDescent="0.25">
      <c r="A10" t="s">
        <v>49</v>
      </c>
      <c r="B10">
        <v>14</v>
      </c>
      <c r="C10">
        <v>15</v>
      </c>
      <c r="D10" s="28">
        <v>16.5</v>
      </c>
      <c r="E10" s="29">
        <v>7.4</v>
      </c>
      <c r="F10" s="20">
        <f t="shared" si="0"/>
        <v>448.4848484848485</v>
      </c>
      <c r="G10" s="43"/>
    </row>
    <row r="11" spans="1:7" x14ac:dyDescent="0.25">
      <c r="A11" t="s">
        <v>49</v>
      </c>
      <c r="B11">
        <v>15</v>
      </c>
      <c r="C11">
        <v>16</v>
      </c>
      <c r="D11" s="28">
        <v>7</v>
      </c>
      <c r="E11" s="29">
        <v>17.8</v>
      </c>
      <c r="F11" s="20">
        <f t="shared" si="0"/>
        <v>2542.8571428571431</v>
      </c>
      <c r="G11" s="43"/>
    </row>
    <row r="12" spans="1:7" x14ac:dyDescent="0.25">
      <c r="A12" t="s">
        <v>49</v>
      </c>
      <c r="B12">
        <v>16</v>
      </c>
      <c r="C12">
        <v>16.5</v>
      </c>
      <c r="D12" s="30">
        <v>10</v>
      </c>
      <c r="E12" s="31">
        <v>2.6</v>
      </c>
      <c r="F12" s="20">
        <f t="shared" si="0"/>
        <v>260</v>
      </c>
      <c r="G12" s="44">
        <f>SUM(E7:E12)/SUM(D7:D12)*1000</f>
        <v>524.53987730061351</v>
      </c>
    </row>
    <row r="13" spans="1:7" x14ac:dyDescent="0.25">
      <c r="A13" t="s">
        <v>50</v>
      </c>
      <c r="B13">
        <v>6</v>
      </c>
      <c r="C13">
        <v>7</v>
      </c>
      <c r="D13" s="34">
        <v>3</v>
      </c>
      <c r="E13" s="34">
        <v>0.2</v>
      </c>
      <c r="F13" s="20">
        <f t="shared" si="0"/>
        <v>66.666666666666671</v>
      </c>
      <c r="G13" s="44"/>
    </row>
    <row r="14" spans="1:7" x14ac:dyDescent="0.25">
      <c r="A14" t="s">
        <v>50</v>
      </c>
      <c r="B14">
        <v>7</v>
      </c>
      <c r="C14">
        <v>8</v>
      </c>
      <c r="D14" s="35">
        <v>3</v>
      </c>
      <c r="E14" s="36">
        <v>0.4</v>
      </c>
      <c r="F14" s="20">
        <f t="shared" si="0"/>
        <v>133.33333333333334</v>
      </c>
      <c r="G14" s="44"/>
    </row>
    <row r="15" spans="1:7" x14ac:dyDescent="0.25">
      <c r="A15" t="s">
        <v>50</v>
      </c>
      <c r="B15">
        <v>8</v>
      </c>
      <c r="C15">
        <v>9</v>
      </c>
      <c r="D15" s="32">
        <v>3</v>
      </c>
      <c r="E15" s="33">
        <v>0.7</v>
      </c>
      <c r="F15" s="20">
        <f t="shared" si="0"/>
        <v>233.33333333333331</v>
      </c>
      <c r="G15" s="44"/>
    </row>
    <row r="16" spans="1:7" x14ac:dyDescent="0.25">
      <c r="A16" t="s">
        <v>50</v>
      </c>
      <c r="B16">
        <v>9</v>
      </c>
      <c r="C16">
        <v>10</v>
      </c>
      <c r="D16" s="37">
        <v>3</v>
      </c>
      <c r="E16" s="38">
        <v>0.4</v>
      </c>
      <c r="F16" s="20">
        <f t="shared" si="0"/>
        <v>133.33333333333334</v>
      </c>
      <c r="G16" s="44">
        <f>SUM(E14:E16)/SUM(D14:D16)*1000</f>
        <v>166.66666666666666</v>
      </c>
    </row>
    <row r="17" spans="1:7" x14ac:dyDescent="0.25">
      <c r="A17" t="s">
        <v>50</v>
      </c>
      <c r="B17">
        <v>10</v>
      </c>
      <c r="C17">
        <v>11</v>
      </c>
      <c r="D17" s="34">
        <v>4</v>
      </c>
      <c r="E17" s="34">
        <v>0.1</v>
      </c>
      <c r="F17" s="20">
        <f t="shared" si="0"/>
        <v>25</v>
      </c>
      <c r="G17" s="44"/>
    </row>
    <row r="18" spans="1:7" x14ac:dyDescent="0.25">
      <c r="A18" t="s">
        <v>50</v>
      </c>
      <c r="B18">
        <v>11</v>
      </c>
      <c r="C18">
        <v>12</v>
      </c>
      <c r="D18" s="34">
        <v>5</v>
      </c>
      <c r="E18" s="34">
        <v>0.3</v>
      </c>
      <c r="F18" s="20">
        <f t="shared" si="0"/>
        <v>60</v>
      </c>
      <c r="G18" s="44"/>
    </row>
    <row r="19" spans="1:7" x14ac:dyDescent="0.25">
      <c r="A19" t="s">
        <v>50</v>
      </c>
      <c r="B19">
        <v>12</v>
      </c>
      <c r="C19">
        <v>13</v>
      </c>
      <c r="D19" s="35">
        <v>6</v>
      </c>
      <c r="E19" s="36">
        <v>0.9</v>
      </c>
      <c r="F19" s="20">
        <f t="shared" si="0"/>
        <v>150</v>
      </c>
      <c r="G19" s="44"/>
    </row>
    <row r="20" spans="1:7" x14ac:dyDescent="0.25">
      <c r="A20" t="s">
        <v>50</v>
      </c>
      <c r="B20">
        <v>13</v>
      </c>
      <c r="C20">
        <v>14</v>
      </c>
      <c r="D20" s="32">
        <v>16</v>
      </c>
      <c r="E20" s="33">
        <v>2.4</v>
      </c>
      <c r="F20" s="20">
        <f t="shared" si="0"/>
        <v>150</v>
      </c>
      <c r="G20" s="44"/>
    </row>
    <row r="21" spans="1:7" x14ac:dyDescent="0.25">
      <c r="A21" t="s">
        <v>50</v>
      </c>
      <c r="B21">
        <v>14</v>
      </c>
      <c r="C21">
        <v>15</v>
      </c>
      <c r="D21" s="37">
        <v>4.8</v>
      </c>
      <c r="E21" s="38">
        <v>2.2999999999999998</v>
      </c>
      <c r="F21" s="20">
        <f t="shared" si="0"/>
        <v>479.16666666666663</v>
      </c>
      <c r="G21" s="44">
        <f>SUM(E19:E21)/SUM(D19:D21)*1000</f>
        <v>208.955223880597</v>
      </c>
    </row>
    <row r="22" spans="1:7" x14ac:dyDescent="0.25">
      <c r="A22" t="s">
        <v>51</v>
      </c>
      <c r="B22">
        <v>6</v>
      </c>
      <c r="C22">
        <v>7</v>
      </c>
      <c r="D22" s="34">
        <v>2.5</v>
      </c>
      <c r="E22" s="34">
        <v>1.6</v>
      </c>
      <c r="F22" s="39">
        <f t="shared" si="0"/>
        <v>640</v>
      </c>
      <c r="G22" s="44"/>
    </row>
    <row r="23" spans="1:7" x14ac:dyDescent="0.25">
      <c r="A23" t="s">
        <v>51</v>
      </c>
      <c r="B23">
        <v>7</v>
      </c>
      <c r="C23">
        <v>8</v>
      </c>
      <c r="D23" s="34">
        <v>2.5</v>
      </c>
      <c r="E23" s="34">
        <v>0</v>
      </c>
      <c r="F23" s="39">
        <f t="shared" si="0"/>
        <v>0</v>
      </c>
      <c r="G23" s="44"/>
    </row>
    <row r="24" spans="1:7" x14ac:dyDescent="0.25">
      <c r="A24" t="s">
        <v>51</v>
      </c>
      <c r="B24">
        <v>8</v>
      </c>
      <c r="C24">
        <v>9</v>
      </c>
      <c r="D24" s="34">
        <v>2.5</v>
      </c>
      <c r="E24" s="34">
        <v>0.3</v>
      </c>
      <c r="F24" s="39">
        <f t="shared" si="0"/>
        <v>120</v>
      </c>
      <c r="G24" s="44"/>
    </row>
    <row r="25" spans="1:7" x14ac:dyDescent="0.25">
      <c r="A25" t="s">
        <v>51</v>
      </c>
      <c r="B25">
        <v>9</v>
      </c>
      <c r="C25">
        <v>10</v>
      </c>
      <c r="D25" s="34">
        <v>2.5</v>
      </c>
      <c r="E25" s="34">
        <v>0</v>
      </c>
      <c r="F25" s="39">
        <f t="shared" si="0"/>
        <v>0</v>
      </c>
      <c r="G25" s="44"/>
    </row>
    <row r="26" spans="1:7" x14ac:dyDescent="0.25">
      <c r="A26" t="s">
        <v>51</v>
      </c>
      <c r="B26">
        <v>10</v>
      </c>
      <c r="C26">
        <v>11</v>
      </c>
      <c r="D26" s="34">
        <v>1.8</v>
      </c>
      <c r="E26" s="34">
        <v>0.7</v>
      </c>
      <c r="F26" s="39">
        <f t="shared" si="0"/>
        <v>388.88888888888886</v>
      </c>
      <c r="G26" s="44"/>
    </row>
    <row r="27" spans="1:7" x14ac:dyDescent="0.25">
      <c r="A27" t="s">
        <v>51</v>
      </c>
      <c r="B27">
        <v>11</v>
      </c>
      <c r="C27">
        <v>12</v>
      </c>
      <c r="D27" s="34">
        <v>3</v>
      </c>
      <c r="E27" s="34">
        <v>0</v>
      </c>
      <c r="F27" s="39">
        <f t="shared" si="0"/>
        <v>0</v>
      </c>
      <c r="G27" s="44"/>
    </row>
    <row r="28" spans="1:7" x14ac:dyDescent="0.25">
      <c r="A28" t="s">
        <v>51</v>
      </c>
      <c r="B28">
        <v>12</v>
      </c>
      <c r="C28">
        <v>13</v>
      </c>
      <c r="D28" s="34">
        <v>4</v>
      </c>
      <c r="E28" s="34">
        <v>0</v>
      </c>
      <c r="F28" s="39">
        <f t="shared" si="0"/>
        <v>0</v>
      </c>
      <c r="G28" s="44"/>
    </row>
    <row r="29" spans="1:7" x14ac:dyDescent="0.25">
      <c r="A29" t="s">
        <v>51</v>
      </c>
      <c r="B29">
        <v>13</v>
      </c>
      <c r="C29">
        <v>14</v>
      </c>
      <c r="D29" s="34">
        <v>4.8</v>
      </c>
      <c r="E29" s="34">
        <v>0</v>
      </c>
      <c r="F29" s="39">
        <f t="shared" si="0"/>
        <v>0</v>
      </c>
      <c r="G29" s="44"/>
    </row>
    <row r="30" spans="1:7" x14ac:dyDescent="0.25">
      <c r="A30" t="s">
        <v>51</v>
      </c>
      <c r="B30">
        <v>14</v>
      </c>
      <c r="C30">
        <v>15</v>
      </c>
      <c r="D30" s="35">
        <v>12.5</v>
      </c>
      <c r="E30" s="36">
        <v>1.4</v>
      </c>
      <c r="F30" s="39">
        <f t="shared" si="0"/>
        <v>111.99999999999999</v>
      </c>
      <c r="G30" s="44"/>
    </row>
    <row r="31" spans="1:7" x14ac:dyDescent="0.25">
      <c r="A31" t="s">
        <v>51</v>
      </c>
      <c r="B31">
        <v>15</v>
      </c>
      <c r="C31">
        <v>15.7</v>
      </c>
      <c r="D31" s="37">
        <v>12</v>
      </c>
      <c r="E31" s="38">
        <v>7.5</v>
      </c>
      <c r="F31" s="39">
        <f t="shared" si="0"/>
        <v>625</v>
      </c>
      <c r="G31" s="44">
        <f>SUM(E30:E31)/SUM(D30:D31)*1000</f>
        <v>363.26530612244903</v>
      </c>
    </row>
    <row r="32" spans="1:7" x14ac:dyDescent="0.25">
      <c r="A32" t="s">
        <v>52</v>
      </c>
      <c r="B32">
        <v>6</v>
      </c>
      <c r="C32">
        <v>7</v>
      </c>
      <c r="D32" s="34">
        <v>1.5</v>
      </c>
      <c r="E32" s="34">
        <v>0</v>
      </c>
      <c r="F32" s="39">
        <f t="shared" si="0"/>
        <v>0</v>
      </c>
      <c r="G32" s="44"/>
    </row>
    <row r="33" spans="1:7" x14ac:dyDescent="0.25">
      <c r="A33" t="s">
        <v>52</v>
      </c>
      <c r="B33">
        <v>7</v>
      </c>
      <c r="C33">
        <v>8</v>
      </c>
      <c r="D33" s="34">
        <v>1.8</v>
      </c>
      <c r="E33" s="34">
        <v>0</v>
      </c>
      <c r="F33" s="39">
        <f t="shared" si="0"/>
        <v>0</v>
      </c>
      <c r="G33" s="44"/>
    </row>
    <row r="34" spans="1:7" x14ac:dyDescent="0.25">
      <c r="A34" t="s">
        <v>52</v>
      </c>
      <c r="B34">
        <v>8</v>
      </c>
      <c r="C34">
        <v>9</v>
      </c>
      <c r="D34" s="34">
        <v>2.8</v>
      </c>
      <c r="E34" s="34">
        <v>0</v>
      </c>
      <c r="F34" s="39">
        <f t="shared" si="0"/>
        <v>0</v>
      </c>
      <c r="G34" s="44"/>
    </row>
    <row r="35" spans="1:7" x14ac:dyDescent="0.25">
      <c r="A35" t="s">
        <v>52</v>
      </c>
      <c r="B35">
        <v>9</v>
      </c>
      <c r="C35">
        <v>10</v>
      </c>
      <c r="D35" s="34">
        <v>3</v>
      </c>
      <c r="E35" s="34">
        <v>0</v>
      </c>
      <c r="F35" s="39">
        <f t="shared" si="0"/>
        <v>0</v>
      </c>
      <c r="G35" s="44"/>
    </row>
    <row r="36" spans="1:7" x14ac:dyDescent="0.25">
      <c r="A36" t="s">
        <v>52</v>
      </c>
      <c r="B36">
        <v>10</v>
      </c>
      <c r="C36">
        <v>11</v>
      </c>
      <c r="D36" s="34">
        <v>19</v>
      </c>
      <c r="E36" s="34">
        <v>0.1</v>
      </c>
      <c r="F36" s="39">
        <f t="shared" si="0"/>
        <v>5.2631578947368416</v>
      </c>
      <c r="G36" s="44"/>
    </row>
    <row r="37" spans="1:7" x14ac:dyDescent="0.25">
      <c r="A37" t="s">
        <v>52</v>
      </c>
      <c r="B37">
        <v>11</v>
      </c>
      <c r="C37">
        <v>12</v>
      </c>
      <c r="D37" s="34">
        <v>3</v>
      </c>
      <c r="E37" s="34">
        <v>0</v>
      </c>
      <c r="F37" s="39">
        <f t="shared" si="0"/>
        <v>0</v>
      </c>
      <c r="G37" s="44"/>
    </row>
    <row r="38" spans="1:7" x14ac:dyDescent="0.25">
      <c r="A38" t="s">
        <v>52</v>
      </c>
      <c r="B38">
        <v>12</v>
      </c>
      <c r="C38">
        <v>13</v>
      </c>
      <c r="D38" s="35">
        <v>5</v>
      </c>
      <c r="E38" s="36">
        <v>0.9</v>
      </c>
      <c r="F38" s="39">
        <f t="shared" si="0"/>
        <v>180</v>
      </c>
      <c r="G38" s="44"/>
    </row>
    <row r="39" spans="1:7" x14ac:dyDescent="0.25">
      <c r="A39" t="s">
        <v>52</v>
      </c>
      <c r="B39">
        <v>13</v>
      </c>
      <c r="C39">
        <v>14</v>
      </c>
      <c r="D39" s="32">
        <v>5.7</v>
      </c>
      <c r="E39" s="33">
        <v>1.7</v>
      </c>
      <c r="F39" s="39">
        <f t="shared" si="0"/>
        <v>298.24561403508773</v>
      </c>
      <c r="G39" s="44"/>
    </row>
    <row r="40" spans="1:7" x14ac:dyDescent="0.25">
      <c r="A40" t="s">
        <v>52</v>
      </c>
      <c r="B40">
        <v>14</v>
      </c>
      <c r="C40">
        <v>15</v>
      </c>
      <c r="D40" s="32">
        <v>18</v>
      </c>
      <c r="E40" s="33">
        <v>4.0999999999999996</v>
      </c>
      <c r="F40" s="39">
        <f t="shared" si="0"/>
        <v>227.77777777777774</v>
      </c>
      <c r="G40" s="44"/>
    </row>
    <row r="41" spans="1:7" x14ac:dyDescent="0.25">
      <c r="A41" t="s">
        <v>52</v>
      </c>
      <c r="B41">
        <v>15</v>
      </c>
      <c r="C41">
        <v>15.8</v>
      </c>
      <c r="D41" s="37">
        <v>6.5</v>
      </c>
      <c r="E41" s="38">
        <v>22.6</v>
      </c>
      <c r="F41" s="39">
        <f t="shared" si="0"/>
        <v>3476.9230769230771</v>
      </c>
      <c r="G41" s="44">
        <f>SUM(E38:E41)/SUM(D38:D41)*1000</f>
        <v>832.38636363636351</v>
      </c>
    </row>
    <row r="42" spans="1:7" x14ac:dyDescent="0.25">
      <c r="A42" t="s">
        <v>53</v>
      </c>
      <c r="B42">
        <v>3</v>
      </c>
      <c r="C42">
        <v>4</v>
      </c>
      <c r="D42" s="34">
        <v>1.9</v>
      </c>
      <c r="E42" s="34">
        <v>0.5</v>
      </c>
      <c r="F42" s="39">
        <f t="shared" si="0"/>
        <v>263.15789473684208</v>
      </c>
      <c r="G42" s="44"/>
    </row>
    <row r="43" spans="1:7" x14ac:dyDescent="0.25">
      <c r="A43" t="s">
        <v>53</v>
      </c>
      <c r="B43">
        <v>4</v>
      </c>
      <c r="C43">
        <v>5</v>
      </c>
      <c r="D43" s="34">
        <v>3</v>
      </c>
      <c r="E43" s="34">
        <v>0</v>
      </c>
      <c r="F43" s="39">
        <f t="shared" si="0"/>
        <v>0</v>
      </c>
      <c r="G43" s="44"/>
    </row>
    <row r="44" spans="1:7" x14ac:dyDescent="0.25">
      <c r="A44" t="s">
        <v>53</v>
      </c>
      <c r="B44">
        <v>5</v>
      </c>
      <c r="C44">
        <v>6</v>
      </c>
      <c r="D44" s="34">
        <v>3</v>
      </c>
      <c r="E44" s="34">
        <v>0.4</v>
      </c>
      <c r="F44" s="39">
        <f t="shared" si="0"/>
        <v>133.33333333333334</v>
      </c>
      <c r="G44" s="44"/>
    </row>
    <row r="45" spans="1:7" x14ac:dyDescent="0.25">
      <c r="A45" t="s">
        <v>53</v>
      </c>
      <c r="B45">
        <v>6</v>
      </c>
      <c r="C45">
        <v>7</v>
      </c>
      <c r="D45" s="34">
        <v>3</v>
      </c>
      <c r="F45" s="39"/>
      <c r="G45" s="44"/>
    </row>
    <row r="46" spans="1:7" x14ac:dyDescent="0.25">
      <c r="A46" t="s">
        <v>53</v>
      </c>
      <c r="B46">
        <v>7</v>
      </c>
      <c r="C46">
        <v>8</v>
      </c>
      <c r="D46" s="34">
        <v>3.5</v>
      </c>
      <c r="E46" s="34">
        <v>0</v>
      </c>
      <c r="F46" s="39">
        <f t="shared" si="0"/>
        <v>0</v>
      </c>
      <c r="G46" s="44"/>
    </row>
    <row r="47" spans="1:7" x14ac:dyDescent="0.25">
      <c r="A47" t="s">
        <v>53</v>
      </c>
      <c r="B47">
        <v>8</v>
      </c>
      <c r="C47">
        <v>9</v>
      </c>
      <c r="D47" s="34">
        <v>7</v>
      </c>
      <c r="E47" s="34">
        <v>1</v>
      </c>
      <c r="F47" s="39">
        <f t="shared" si="0"/>
        <v>142.85714285714286</v>
      </c>
      <c r="G47" s="44"/>
    </row>
    <row r="48" spans="1:7" x14ac:dyDescent="0.25">
      <c r="A48" t="s">
        <v>53</v>
      </c>
      <c r="B48">
        <v>9</v>
      </c>
      <c r="C48">
        <v>10</v>
      </c>
      <c r="D48" s="35">
        <v>5</v>
      </c>
      <c r="E48" s="36">
        <v>2.1</v>
      </c>
      <c r="F48" s="39">
        <f t="shared" si="0"/>
        <v>420.00000000000006</v>
      </c>
      <c r="G48" s="44"/>
    </row>
    <row r="49" spans="1:7" x14ac:dyDescent="0.25">
      <c r="A49" t="s">
        <v>53</v>
      </c>
      <c r="B49">
        <v>10</v>
      </c>
      <c r="C49">
        <v>108</v>
      </c>
      <c r="D49" s="37">
        <v>6.2</v>
      </c>
      <c r="E49" s="38">
        <v>1.1000000000000001</v>
      </c>
      <c r="F49" s="39">
        <f t="shared" si="0"/>
        <v>177.41935483870969</v>
      </c>
      <c r="G49" s="44">
        <f>SUM(E48:E49)/SUM(D48:D49)*1000</f>
        <v>285.71428571428578</v>
      </c>
    </row>
    <row r="50" spans="1:7" x14ac:dyDescent="0.25">
      <c r="A50" t="s">
        <v>54</v>
      </c>
      <c r="B50">
        <v>6</v>
      </c>
      <c r="C50">
        <v>7</v>
      </c>
      <c r="D50" s="34">
        <v>2.8</v>
      </c>
      <c r="E50" s="34">
        <v>0</v>
      </c>
      <c r="F50" s="39">
        <f t="shared" si="0"/>
        <v>0</v>
      </c>
      <c r="G50" s="44"/>
    </row>
    <row r="51" spans="1:7" x14ac:dyDescent="0.25">
      <c r="A51" t="s">
        <v>54</v>
      </c>
      <c r="B51">
        <v>7</v>
      </c>
      <c r="C51">
        <v>8</v>
      </c>
      <c r="D51" s="34">
        <v>3</v>
      </c>
      <c r="E51" s="34">
        <v>0</v>
      </c>
      <c r="F51" s="39">
        <f t="shared" si="0"/>
        <v>0</v>
      </c>
      <c r="G51" s="44"/>
    </row>
    <row r="52" spans="1:7" x14ac:dyDescent="0.25">
      <c r="A52" t="s">
        <v>54</v>
      </c>
      <c r="B52">
        <v>8</v>
      </c>
      <c r="C52">
        <v>9</v>
      </c>
      <c r="D52" s="34">
        <v>2.9</v>
      </c>
      <c r="E52" s="34">
        <v>0</v>
      </c>
      <c r="F52" s="39">
        <f t="shared" si="0"/>
        <v>0</v>
      </c>
      <c r="G52" s="44"/>
    </row>
    <row r="53" spans="1:7" x14ac:dyDescent="0.25">
      <c r="A53" t="s">
        <v>54</v>
      </c>
      <c r="B53">
        <v>9</v>
      </c>
      <c r="C53">
        <v>10</v>
      </c>
      <c r="D53" s="34">
        <v>3</v>
      </c>
      <c r="E53" s="34">
        <v>0</v>
      </c>
      <c r="F53" s="39">
        <f t="shared" si="0"/>
        <v>0</v>
      </c>
      <c r="G53" s="44"/>
    </row>
    <row r="54" spans="1:7" x14ac:dyDescent="0.25">
      <c r="A54" t="s">
        <v>54</v>
      </c>
      <c r="B54">
        <v>10</v>
      </c>
      <c r="C54">
        <v>11</v>
      </c>
      <c r="D54" s="34">
        <v>6</v>
      </c>
      <c r="E54" s="34">
        <v>0</v>
      </c>
      <c r="F54" s="39">
        <f t="shared" si="0"/>
        <v>0</v>
      </c>
      <c r="G54" s="44"/>
    </row>
    <row r="55" spans="1:7" x14ac:dyDescent="0.25">
      <c r="A55" t="s">
        <v>54</v>
      </c>
      <c r="B55">
        <v>11</v>
      </c>
      <c r="C55">
        <v>12</v>
      </c>
      <c r="D55" s="34">
        <v>7</v>
      </c>
      <c r="E55" s="34">
        <v>0.3</v>
      </c>
      <c r="F55" s="39">
        <f t="shared" si="0"/>
        <v>42.857142857142854</v>
      </c>
      <c r="G55" s="44"/>
    </row>
    <row r="56" spans="1:7" x14ac:dyDescent="0.25">
      <c r="A56" t="s">
        <v>54</v>
      </c>
      <c r="B56">
        <v>12</v>
      </c>
      <c r="C56">
        <v>13</v>
      </c>
      <c r="D56" s="35">
        <v>8</v>
      </c>
      <c r="E56" s="36">
        <v>1.6</v>
      </c>
      <c r="F56" s="39">
        <f t="shared" si="0"/>
        <v>200</v>
      </c>
      <c r="G56" s="44"/>
    </row>
    <row r="57" spans="1:7" x14ac:dyDescent="0.25">
      <c r="A57" t="s">
        <v>54</v>
      </c>
      <c r="B57">
        <v>13</v>
      </c>
      <c r="C57">
        <v>14</v>
      </c>
      <c r="D57" s="32">
        <v>18.5</v>
      </c>
      <c r="E57" s="33">
        <v>3.6</v>
      </c>
      <c r="F57" s="39">
        <f t="shared" si="0"/>
        <v>194.59459459459461</v>
      </c>
      <c r="G57" s="44"/>
    </row>
    <row r="58" spans="1:7" x14ac:dyDescent="0.25">
      <c r="A58" t="s">
        <v>54</v>
      </c>
      <c r="B58">
        <v>14</v>
      </c>
      <c r="C58">
        <v>14.8</v>
      </c>
      <c r="D58" s="37">
        <v>18</v>
      </c>
      <c r="E58" s="38">
        <v>16.8</v>
      </c>
      <c r="F58" s="39">
        <f t="shared" si="0"/>
        <v>933.33333333333337</v>
      </c>
      <c r="G58" s="44">
        <f>SUM(E56:E58)/SUM(D56:D58)*1000</f>
        <v>494.38202247191009</v>
      </c>
    </row>
    <row r="59" spans="1:7" x14ac:dyDescent="0.25">
      <c r="A59" t="s">
        <v>55</v>
      </c>
      <c r="B59">
        <v>6</v>
      </c>
      <c r="C59">
        <v>7</v>
      </c>
      <c r="D59" s="34">
        <v>1.5</v>
      </c>
      <c r="E59" s="34">
        <v>0</v>
      </c>
      <c r="F59" s="39">
        <f t="shared" si="0"/>
        <v>0</v>
      </c>
      <c r="G59" s="44"/>
    </row>
    <row r="60" spans="1:7" x14ac:dyDescent="0.25">
      <c r="A60" t="s">
        <v>55</v>
      </c>
      <c r="B60">
        <v>7</v>
      </c>
      <c r="C60">
        <v>8</v>
      </c>
      <c r="D60" s="34">
        <v>1</v>
      </c>
      <c r="E60" s="34">
        <v>0</v>
      </c>
      <c r="F60" s="39">
        <f t="shared" si="0"/>
        <v>0</v>
      </c>
      <c r="G60" s="44"/>
    </row>
    <row r="61" spans="1:7" x14ac:dyDescent="0.25">
      <c r="A61" t="s">
        <v>55</v>
      </c>
      <c r="B61">
        <v>8</v>
      </c>
      <c r="C61">
        <v>9</v>
      </c>
      <c r="D61" s="34">
        <v>2</v>
      </c>
      <c r="E61" s="34">
        <v>0</v>
      </c>
      <c r="F61" s="39">
        <f t="shared" si="0"/>
        <v>0</v>
      </c>
      <c r="G61" s="44"/>
    </row>
    <row r="62" spans="1:7" x14ac:dyDescent="0.25">
      <c r="A62" t="s">
        <v>55</v>
      </c>
      <c r="B62">
        <v>9</v>
      </c>
      <c r="C62">
        <v>10</v>
      </c>
      <c r="D62" s="34">
        <v>2</v>
      </c>
      <c r="E62" s="34">
        <v>1.4</v>
      </c>
      <c r="F62" s="39">
        <f t="shared" si="0"/>
        <v>700</v>
      </c>
      <c r="G62" s="44"/>
    </row>
    <row r="63" spans="1:7" x14ac:dyDescent="0.25">
      <c r="A63" t="s">
        <v>55</v>
      </c>
      <c r="B63">
        <v>10</v>
      </c>
      <c r="C63">
        <v>11</v>
      </c>
      <c r="D63" s="34">
        <v>2.2000000000000002</v>
      </c>
      <c r="E63" s="34">
        <v>0</v>
      </c>
      <c r="F63" s="39">
        <f t="shared" si="0"/>
        <v>0</v>
      </c>
      <c r="G63" s="44"/>
    </row>
    <row r="64" spans="1:7" x14ac:dyDescent="0.25">
      <c r="A64" t="s">
        <v>55</v>
      </c>
      <c r="B64">
        <v>11</v>
      </c>
      <c r="C64">
        <v>12</v>
      </c>
      <c r="D64" s="34">
        <v>3</v>
      </c>
      <c r="E64" s="34">
        <v>0</v>
      </c>
      <c r="F64" s="39">
        <f t="shared" si="0"/>
        <v>0</v>
      </c>
      <c r="G64" s="44"/>
    </row>
    <row r="65" spans="1:7" x14ac:dyDescent="0.25">
      <c r="A65" t="s">
        <v>55</v>
      </c>
      <c r="B65">
        <v>12</v>
      </c>
      <c r="C65">
        <v>13</v>
      </c>
      <c r="D65" s="34">
        <v>3.5</v>
      </c>
      <c r="E65" s="34">
        <v>0</v>
      </c>
      <c r="F65" s="39">
        <f t="shared" si="0"/>
        <v>0</v>
      </c>
      <c r="G65" s="44"/>
    </row>
    <row r="66" spans="1:7" x14ac:dyDescent="0.25">
      <c r="A66" t="s">
        <v>55</v>
      </c>
      <c r="B66">
        <v>13</v>
      </c>
      <c r="C66">
        <v>14</v>
      </c>
      <c r="D66" s="35">
        <v>7.6</v>
      </c>
      <c r="E66" s="36">
        <v>1.2</v>
      </c>
      <c r="F66" s="39">
        <f t="shared" si="0"/>
        <v>157.89473684210526</v>
      </c>
      <c r="G66" s="44"/>
    </row>
    <row r="67" spans="1:7" x14ac:dyDescent="0.25">
      <c r="A67" t="s">
        <v>55</v>
      </c>
      <c r="B67">
        <v>14</v>
      </c>
      <c r="C67">
        <v>15</v>
      </c>
      <c r="D67" s="32">
        <v>10.5</v>
      </c>
      <c r="E67" s="33">
        <v>5.7</v>
      </c>
      <c r="F67" s="39">
        <f t="shared" si="0"/>
        <v>542.85714285714289</v>
      </c>
      <c r="G67" s="44"/>
    </row>
    <row r="68" spans="1:7" x14ac:dyDescent="0.25">
      <c r="A68" t="s">
        <v>55</v>
      </c>
      <c r="B68">
        <v>15</v>
      </c>
      <c r="C68">
        <v>16</v>
      </c>
      <c r="D68" s="37">
        <v>3.5</v>
      </c>
      <c r="E68" s="38">
        <v>5.2</v>
      </c>
      <c r="F68" s="39">
        <f t="shared" si="0"/>
        <v>1485.7142857142858</v>
      </c>
      <c r="G68" s="44">
        <f>SUM(E66:E68)/SUM(D66:D68)*1000</f>
        <v>560.18518518518522</v>
      </c>
    </row>
    <row r="69" spans="1:7" x14ac:dyDescent="0.25">
      <c r="A69" t="s">
        <v>56</v>
      </c>
      <c r="B69">
        <v>8</v>
      </c>
      <c r="C69">
        <v>9</v>
      </c>
      <c r="D69" s="34">
        <v>2</v>
      </c>
      <c r="E69" s="34">
        <v>0</v>
      </c>
      <c r="F69" s="39">
        <f t="shared" si="0"/>
        <v>0</v>
      </c>
      <c r="G69" s="44"/>
    </row>
    <row r="70" spans="1:7" x14ac:dyDescent="0.25">
      <c r="A70" t="s">
        <v>56</v>
      </c>
      <c r="B70">
        <v>9</v>
      </c>
      <c r="C70">
        <v>10</v>
      </c>
      <c r="D70" s="34">
        <v>1.9</v>
      </c>
      <c r="E70" s="34">
        <v>0</v>
      </c>
      <c r="F70" s="39">
        <f t="shared" si="0"/>
        <v>0</v>
      </c>
      <c r="G70" s="44"/>
    </row>
    <row r="71" spans="1:7" x14ac:dyDescent="0.25">
      <c r="A71" t="s">
        <v>56</v>
      </c>
      <c r="B71">
        <v>10</v>
      </c>
      <c r="C71">
        <v>11</v>
      </c>
      <c r="D71" s="34">
        <v>2</v>
      </c>
      <c r="E71" s="34">
        <v>0</v>
      </c>
      <c r="F71" s="39">
        <f t="shared" si="0"/>
        <v>0</v>
      </c>
      <c r="G71" s="44"/>
    </row>
    <row r="72" spans="1:7" x14ac:dyDescent="0.25">
      <c r="A72" t="s">
        <v>56</v>
      </c>
      <c r="B72">
        <v>11</v>
      </c>
      <c r="C72">
        <v>12</v>
      </c>
      <c r="D72" s="34">
        <v>1</v>
      </c>
      <c r="E72" s="34">
        <v>0.7</v>
      </c>
      <c r="F72" s="39">
        <f t="shared" si="0"/>
        <v>700</v>
      </c>
      <c r="G72" s="44"/>
    </row>
    <row r="73" spans="1:7" x14ac:dyDescent="0.25">
      <c r="A73" t="s">
        <v>56</v>
      </c>
      <c r="B73">
        <v>12</v>
      </c>
      <c r="C73">
        <v>13</v>
      </c>
      <c r="D73" s="34">
        <v>2.4</v>
      </c>
      <c r="E73" s="34">
        <v>0</v>
      </c>
      <c r="F73" s="39">
        <f t="shared" si="0"/>
        <v>0</v>
      </c>
      <c r="G73" s="44"/>
    </row>
    <row r="74" spans="1:7" x14ac:dyDescent="0.25">
      <c r="A74" t="s">
        <v>56</v>
      </c>
      <c r="B74">
        <v>13</v>
      </c>
      <c r="C74">
        <v>14</v>
      </c>
      <c r="D74" s="35">
        <v>3.5</v>
      </c>
      <c r="E74" s="36">
        <v>0.9</v>
      </c>
      <c r="F74" s="39">
        <f t="shared" si="0"/>
        <v>257.14285714285717</v>
      </c>
      <c r="G74" s="44"/>
    </row>
    <row r="75" spans="1:7" x14ac:dyDescent="0.25">
      <c r="A75" t="s">
        <v>56</v>
      </c>
      <c r="B75">
        <v>14</v>
      </c>
      <c r="C75">
        <v>15</v>
      </c>
      <c r="D75" s="32">
        <v>4</v>
      </c>
      <c r="E75" s="33">
        <v>1.1000000000000001</v>
      </c>
      <c r="F75" s="39">
        <f t="shared" si="0"/>
        <v>275</v>
      </c>
      <c r="G75" s="44"/>
    </row>
    <row r="76" spans="1:7" x14ac:dyDescent="0.25">
      <c r="A76" t="s">
        <v>56</v>
      </c>
      <c r="B76">
        <v>15</v>
      </c>
      <c r="C76">
        <v>16</v>
      </c>
      <c r="D76" s="32">
        <v>4.5999999999999996</v>
      </c>
      <c r="E76" s="33">
        <v>0.1</v>
      </c>
      <c r="F76" s="39">
        <f t="shared" si="0"/>
        <v>21.739130434782613</v>
      </c>
      <c r="G76" s="44"/>
    </row>
    <row r="77" spans="1:7" x14ac:dyDescent="0.25">
      <c r="A77" t="s">
        <v>56</v>
      </c>
      <c r="B77">
        <v>16</v>
      </c>
      <c r="C77">
        <v>17</v>
      </c>
      <c r="D77" s="32">
        <v>10.199999999999999</v>
      </c>
      <c r="E77" s="33">
        <v>1.6</v>
      </c>
      <c r="F77" s="39">
        <f t="shared" si="0"/>
        <v>156.86274509803926</v>
      </c>
      <c r="G77" s="44"/>
    </row>
    <row r="78" spans="1:7" x14ac:dyDescent="0.25">
      <c r="A78" t="s">
        <v>56</v>
      </c>
      <c r="B78">
        <v>17</v>
      </c>
      <c r="C78">
        <v>18</v>
      </c>
      <c r="D78" s="37">
        <v>13.8</v>
      </c>
      <c r="E78" s="38">
        <v>1.8</v>
      </c>
      <c r="F78" s="39">
        <f t="shared" si="0"/>
        <v>130.43478260869566</v>
      </c>
      <c r="G78" s="44">
        <f>SUM(E74:E78)/SUM(D74:D78)*1000</f>
        <v>152.35457063711914</v>
      </c>
    </row>
    <row r="79" spans="1:7" x14ac:dyDescent="0.25">
      <c r="A79" t="s">
        <v>57</v>
      </c>
      <c r="B79">
        <v>8</v>
      </c>
      <c r="C79">
        <v>9</v>
      </c>
      <c r="D79" s="34">
        <v>2.5</v>
      </c>
      <c r="E79" s="34">
        <v>0</v>
      </c>
      <c r="F79" s="39">
        <f t="shared" si="0"/>
        <v>0</v>
      </c>
      <c r="G79" s="44"/>
    </row>
    <row r="80" spans="1:7" x14ac:dyDescent="0.25">
      <c r="A80" t="s">
        <v>57</v>
      </c>
      <c r="B80">
        <v>9</v>
      </c>
      <c r="C80">
        <v>10</v>
      </c>
      <c r="D80" s="34">
        <v>2.5</v>
      </c>
      <c r="E80" s="34">
        <v>0</v>
      </c>
      <c r="F80" s="39">
        <f t="shared" si="0"/>
        <v>0</v>
      </c>
      <c r="G80" s="44"/>
    </row>
    <row r="81" spans="1:7" x14ac:dyDescent="0.25">
      <c r="A81" t="s">
        <v>57</v>
      </c>
      <c r="B81">
        <v>10</v>
      </c>
      <c r="C81">
        <v>11</v>
      </c>
      <c r="D81" s="34">
        <v>2</v>
      </c>
      <c r="E81" s="34">
        <v>0</v>
      </c>
      <c r="F81" s="39">
        <f t="shared" si="0"/>
        <v>0</v>
      </c>
      <c r="G81" s="44"/>
    </row>
    <row r="82" spans="1:7" x14ac:dyDescent="0.25">
      <c r="A82" t="s">
        <v>57</v>
      </c>
      <c r="B82">
        <v>11</v>
      </c>
      <c r="C82">
        <v>12</v>
      </c>
      <c r="D82" s="34">
        <v>2</v>
      </c>
      <c r="E82" s="34">
        <v>0.1</v>
      </c>
      <c r="F82" s="39">
        <f t="shared" si="0"/>
        <v>50</v>
      </c>
      <c r="G82" s="44"/>
    </row>
    <row r="83" spans="1:7" x14ac:dyDescent="0.25">
      <c r="A83" t="s">
        <v>57</v>
      </c>
      <c r="B83">
        <v>12</v>
      </c>
      <c r="C83">
        <v>13</v>
      </c>
      <c r="D83" s="34">
        <v>4</v>
      </c>
      <c r="E83" s="34">
        <v>0.2</v>
      </c>
      <c r="F83" s="39">
        <f t="shared" si="0"/>
        <v>50</v>
      </c>
      <c r="G83" s="44"/>
    </row>
    <row r="84" spans="1:7" x14ac:dyDescent="0.25">
      <c r="A84" t="s">
        <v>57</v>
      </c>
      <c r="B84">
        <v>13</v>
      </c>
      <c r="C84">
        <v>14</v>
      </c>
      <c r="D84" s="35">
        <v>5</v>
      </c>
      <c r="E84" s="36">
        <v>0.7</v>
      </c>
      <c r="F84" s="39">
        <f t="shared" si="0"/>
        <v>139.99999999999997</v>
      </c>
      <c r="G84" s="44"/>
    </row>
    <row r="85" spans="1:7" x14ac:dyDescent="0.25">
      <c r="A85" t="s">
        <v>57</v>
      </c>
      <c r="B85">
        <v>14</v>
      </c>
      <c r="C85">
        <v>15</v>
      </c>
      <c r="D85" s="32">
        <v>12.3</v>
      </c>
      <c r="E85" s="33">
        <v>2.5</v>
      </c>
      <c r="F85" s="39">
        <f t="shared" si="0"/>
        <v>203.2520325203252</v>
      </c>
      <c r="G85" s="44"/>
    </row>
    <row r="86" spans="1:7" x14ac:dyDescent="0.25">
      <c r="A86" t="s">
        <v>57</v>
      </c>
      <c r="B86">
        <v>15</v>
      </c>
      <c r="C86">
        <v>16</v>
      </c>
      <c r="D86" s="32">
        <v>8.8000000000000007</v>
      </c>
      <c r="E86" s="33">
        <v>5.5</v>
      </c>
      <c r="F86" s="39">
        <f t="shared" si="0"/>
        <v>625</v>
      </c>
      <c r="G86" s="44"/>
    </row>
    <row r="87" spans="1:7" x14ac:dyDescent="0.25">
      <c r="A87" t="s">
        <v>57</v>
      </c>
      <c r="B87">
        <v>16</v>
      </c>
      <c r="C87">
        <v>16.5</v>
      </c>
      <c r="D87" s="37">
        <v>3.2</v>
      </c>
      <c r="E87" s="38">
        <v>1.3</v>
      </c>
      <c r="F87" s="39">
        <f t="shared" ref="F87:F315" si="1">E87/D87*1000</f>
        <v>406.25</v>
      </c>
      <c r="G87" s="44">
        <f>SUM(E84:E87)/SUM(D84:D87)*1000</f>
        <v>341.29692832764505</v>
      </c>
    </row>
    <row r="88" spans="1:7" x14ac:dyDescent="0.25">
      <c r="A88" t="s">
        <v>58</v>
      </c>
      <c r="B88">
        <v>8</v>
      </c>
      <c r="C88">
        <v>9</v>
      </c>
      <c r="D88" s="34">
        <v>2</v>
      </c>
      <c r="E88" s="34">
        <v>0</v>
      </c>
      <c r="F88" s="39">
        <f t="shared" si="1"/>
        <v>0</v>
      </c>
      <c r="G88" s="44"/>
    </row>
    <row r="89" spans="1:7" x14ac:dyDescent="0.25">
      <c r="A89" t="s">
        <v>58</v>
      </c>
      <c r="B89">
        <v>9</v>
      </c>
      <c r="C89">
        <v>10</v>
      </c>
      <c r="D89" s="34">
        <v>1.5</v>
      </c>
      <c r="E89" s="34">
        <v>0</v>
      </c>
      <c r="F89" s="39">
        <f t="shared" si="1"/>
        <v>0</v>
      </c>
      <c r="G89" s="44"/>
    </row>
    <row r="90" spans="1:7" x14ac:dyDescent="0.25">
      <c r="A90" t="s">
        <v>58</v>
      </c>
      <c r="B90">
        <v>10</v>
      </c>
      <c r="C90">
        <v>11</v>
      </c>
      <c r="D90" s="34">
        <v>2.5</v>
      </c>
      <c r="E90" s="34">
        <v>0</v>
      </c>
      <c r="F90" s="39">
        <f t="shared" si="1"/>
        <v>0</v>
      </c>
      <c r="G90" s="44"/>
    </row>
    <row r="91" spans="1:7" x14ac:dyDescent="0.25">
      <c r="A91" t="s">
        <v>58</v>
      </c>
      <c r="B91">
        <v>11</v>
      </c>
      <c r="C91">
        <v>12</v>
      </c>
      <c r="D91" s="34">
        <v>2</v>
      </c>
      <c r="E91" s="34">
        <v>0.8</v>
      </c>
      <c r="F91" s="39">
        <f t="shared" si="1"/>
        <v>400</v>
      </c>
      <c r="G91" s="44"/>
    </row>
    <row r="92" spans="1:7" x14ac:dyDescent="0.25">
      <c r="A92" t="s">
        <v>58</v>
      </c>
      <c r="B92">
        <v>12</v>
      </c>
      <c r="C92">
        <v>13</v>
      </c>
      <c r="D92" s="34">
        <v>3.2</v>
      </c>
      <c r="E92" s="34">
        <v>0</v>
      </c>
      <c r="F92" s="39">
        <f t="shared" si="1"/>
        <v>0</v>
      </c>
      <c r="G92" s="44"/>
    </row>
    <row r="93" spans="1:7" x14ac:dyDescent="0.25">
      <c r="A93" t="s">
        <v>58</v>
      </c>
      <c r="B93">
        <v>13</v>
      </c>
      <c r="C93">
        <v>14</v>
      </c>
      <c r="D93" s="34">
        <v>3.3</v>
      </c>
      <c r="E93" s="34">
        <v>0</v>
      </c>
      <c r="F93" s="39">
        <f t="shared" si="1"/>
        <v>0</v>
      </c>
      <c r="G93" s="44"/>
    </row>
    <row r="94" spans="1:7" x14ac:dyDescent="0.25">
      <c r="A94" t="s">
        <v>58</v>
      </c>
      <c r="B94">
        <v>14</v>
      </c>
      <c r="C94">
        <v>15</v>
      </c>
      <c r="D94" s="35">
        <v>3.9</v>
      </c>
      <c r="E94" s="36">
        <v>0.2</v>
      </c>
      <c r="F94" s="39">
        <f t="shared" si="1"/>
        <v>51.282051282051285</v>
      </c>
      <c r="G94" s="44"/>
    </row>
    <row r="95" spans="1:7" x14ac:dyDescent="0.25">
      <c r="A95" t="s">
        <v>58</v>
      </c>
      <c r="B95">
        <v>15</v>
      </c>
      <c r="C95">
        <v>16</v>
      </c>
      <c r="D95" s="32">
        <v>4.5999999999999996</v>
      </c>
      <c r="E95" s="33">
        <v>3.3</v>
      </c>
      <c r="F95" s="39">
        <f t="shared" si="1"/>
        <v>717.39130434782601</v>
      </c>
      <c r="G95" s="44"/>
    </row>
    <row r="96" spans="1:7" x14ac:dyDescent="0.25">
      <c r="A96" t="s">
        <v>58</v>
      </c>
      <c r="B96">
        <v>16</v>
      </c>
      <c r="C96">
        <v>16.5</v>
      </c>
      <c r="D96" s="37">
        <v>6.5</v>
      </c>
      <c r="E96" s="38">
        <v>2.1</v>
      </c>
      <c r="F96" s="39">
        <f t="shared" si="1"/>
        <v>323.07692307692309</v>
      </c>
      <c r="G96" s="44">
        <f>SUM(E94:E96)/SUM(D94:D96)*1000</f>
        <v>373.33333333333331</v>
      </c>
    </row>
    <row r="97" spans="1:7" x14ac:dyDescent="0.25">
      <c r="A97" t="s">
        <v>59</v>
      </c>
      <c r="B97">
        <v>9</v>
      </c>
      <c r="C97">
        <v>10</v>
      </c>
      <c r="D97" s="34">
        <v>1.2</v>
      </c>
      <c r="E97" s="34">
        <v>0</v>
      </c>
      <c r="F97" s="39">
        <f t="shared" si="1"/>
        <v>0</v>
      </c>
      <c r="G97" s="44"/>
    </row>
    <row r="98" spans="1:7" x14ac:dyDescent="0.25">
      <c r="A98" t="s">
        <v>59</v>
      </c>
      <c r="B98">
        <v>10</v>
      </c>
      <c r="C98">
        <v>11</v>
      </c>
      <c r="D98" s="34">
        <v>1.5</v>
      </c>
      <c r="E98" s="34">
        <v>0</v>
      </c>
      <c r="F98" s="39">
        <f t="shared" si="1"/>
        <v>0</v>
      </c>
      <c r="G98" s="44"/>
    </row>
    <row r="99" spans="1:7" x14ac:dyDescent="0.25">
      <c r="A99" t="s">
        <v>59</v>
      </c>
      <c r="B99">
        <v>11</v>
      </c>
      <c r="C99">
        <v>12</v>
      </c>
      <c r="D99" s="34">
        <v>1.5</v>
      </c>
      <c r="E99" s="34">
        <v>0.4</v>
      </c>
      <c r="F99" s="39">
        <f t="shared" si="1"/>
        <v>266.66666666666669</v>
      </c>
      <c r="G99" s="44"/>
    </row>
    <row r="100" spans="1:7" x14ac:dyDescent="0.25">
      <c r="A100" t="s">
        <v>59</v>
      </c>
      <c r="B100">
        <v>12</v>
      </c>
      <c r="C100">
        <v>13</v>
      </c>
      <c r="D100" s="34">
        <v>2.2000000000000002</v>
      </c>
      <c r="E100" s="34">
        <v>0.1</v>
      </c>
      <c r="F100" s="39">
        <f t="shared" si="1"/>
        <v>45.454545454545453</v>
      </c>
      <c r="G100" s="44"/>
    </row>
    <row r="101" spans="1:7" x14ac:dyDescent="0.25">
      <c r="A101" t="s">
        <v>59</v>
      </c>
      <c r="B101">
        <v>13</v>
      </c>
      <c r="C101">
        <v>14</v>
      </c>
      <c r="D101" s="34">
        <v>2.4</v>
      </c>
      <c r="E101" s="34">
        <v>0</v>
      </c>
      <c r="F101" s="39">
        <f t="shared" si="1"/>
        <v>0</v>
      </c>
      <c r="G101" s="44"/>
    </row>
    <row r="102" spans="1:7" x14ac:dyDescent="0.25">
      <c r="A102" t="s">
        <v>59</v>
      </c>
      <c r="B102">
        <v>14</v>
      </c>
      <c r="C102">
        <v>15</v>
      </c>
      <c r="D102" s="35">
        <v>8.6</v>
      </c>
      <c r="E102" s="36">
        <v>4.2</v>
      </c>
      <c r="F102" s="39">
        <f t="shared" si="1"/>
        <v>488.37209302325584</v>
      </c>
      <c r="G102" s="44"/>
    </row>
    <row r="103" spans="1:7" x14ac:dyDescent="0.25">
      <c r="A103" t="s">
        <v>59</v>
      </c>
      <c r="B103">
        <v>15</v>
      </c>
      <c r="C103">
        <v>16</v>
      </c>
      <c r="D103" s="32">
        <v>12.5</v>
      </c>
      <c r="E103" s="33">
        <v>12.8</v>
      </c>
      <c r="F103" s="39">
        <f t="shared" si="1"/>
        <v>1024</v>
      </c>
      <c r="G103" s="44"/>
    </row>
    <row r="104" spans="1:7" x14ac:dyDescent="0.25">
      <c r="A104" t="s">
        <v>59</v>
      </c>
      <c r="B104">
        <v>16</v>
      </c>
      <c r="C104">
        <v>17</v>
      </c>
      <c r="D104" s="32">
        <v>13</v>
      </c>
      <c r="E104" s="33">
        <v>9.4</v>
      </c>
      <c r="F104" s="39">
        <f t="shared" si="1"/>
        <v>723.07692307692309</v>
      </c>
      <c r="G104" s="44"/>
    </row>
    <row r="105" spans="1:7" x14ac:dyDescent="0.25">
      <c r="A105" t="s">
        <v>59</v>
      </c>
      <c r="B105">
        <v>17</v>
      </c>
      <c r="C105">
        <v>17.399999999999999</v>
      </c>
      <c r="D105" s="37">
        <v>8</v>
      </c>
      <c r="E105" s="38">
        <v>5</v>
      </c>
      <c r="F105" s="39">
        <f t="shared" si="1"/>
        <v>625</v>
      </c>
      <c r="G105" s="44">
        <f>SUM(E102:E105)/SUM(D102:D105)*1000</f>
        <v>745.84323040380036</v>
      </c>
    </row>
    <row r="106" spans="1:7" x14ac:dyDescent="0.25">
      <c r="A106" t="s">
        <v>60</v>
      </c>
      <c r="B106">
        <v>11</v>
      </c>
      <c r="C106">
        <v>12</v>
      </c>
      <c r="D106" s="34">
        <v>2.4</v>
      </c>
      <c r="E106" s="34">
        <v>0</v>
      </c>
      <c r="F106" s="39">
        <f t="shared" si="1"/>
        <v>0</v>
      </c>
      <c r="G106" s="44"/>
    </row>
    <row r="107" spans="1:7" x14ac:dyDescent="0.25">
      <c r="A107" t="s">
        <v>60</v>
      </c>
      <c r="B107">
        <v>12</v>
      </c>
      <c r="C107">
        <v>13</v>
      </c>
      <c r="D107" s="34">
        <v>2.4</v>
      </c>
      <c r="E107" s="34">
        <v>2.9</v>
      </c>
      <c r="F107" s="39">
        <f t="shared" si="1"/>
        <v>1208.3333333333333</v>
      </c>
      <c r="G107" s="44"/>
    </row>
    <row r="108" spans="1:7" x14ac:dyDescent="0.25">
      <c r="A108" t="s">
        <v>60</v>
      </c>
      <c r="B108">
        <v>13</v>
      </c>
      <c r="C108">
        <v>14</v>
      </c>
      <c r="D108" s="34">
        <v>2.8</v>
      </c>
      <c r="E108" s="34">
        <v>0.6</v>
      </c>
      <c r="F108" s="39">
        <f t="shared" si="1"/>
        <v>214.28571428571431</v>
      </c>
      <c r="G108" s="44"/>
    </row>
    <row r="109" spans="1:7" x14ac:dyDescent="0.25">
      <c r="A109" t="s">
        <v>60</v>
      </c>
      <c r="B109">
        <v>14</v>
      </c>
      <c r="C109">
        <v>15</v>
      </c>
      <c r="D109" s="34">
        <v>5.5</v>
      </c>
      <c r="E109" s="34">
        <v>0.2</v>
      </c>
      <c r="F109" s="39">
        <f t="shared" si="1"/>
        <v>36.363636363636367</v>
      </c>
      <c r="G109" s="44"/>
    </row>
    <row r="110" spans="1:7" x14ac:dyDescent="0.25">
      <c r="A110" t="s">
        <v>60</v>
      </c>
      <c r="B110">
        <v>15</v>
      </c>
      <c r="C110">
        <v>16</v>
      </c>
      <c r="D110" s="35">
        <v>5.6</v>
      </c>
      <c r="E110" s="36">
        <v>0.3</v>
      </c>
      <c r="F110" s="39">
        <f t="shared" si="1"/>
        <v>53.571428571428577</v>
      </c>
      <c r="G110" s="44"/>
    </row>
    <row r="111" spans="1:7" x14ac:dyDescent="0.25">
      <c r="A111" t="s">
        <v>60</v>
      </c>
      <c r="B111">
        <v>16</v>
      </c>
      <c r="C111">
        <v>17</v>
      </c>
      <c r="D111" s="32">
        <v>6.3</v>
      </c>
      <c r="E111" s="33">
        <v>1.1000000000000001</v>
      </c>
      <c r="F111" s="39">
        <f t="shared" si="1"/>
        <v>174.60317460317461</v>
      </c>
      <c r="G111" s="44"/>
    </row>
    <row r="112" spans="1:7" x14ac:dyDescent="0.25">
      <c r="A112" t="s">
        <v>60</v>
      </c>
      <c r="B112">
        <v>17</v>
      </c>
      <c r="C112">
        <v>18</v>
      </c>
      <c r="D112" s="37">
        <v>11.2</v>
      </c>
      <c r="E112" s="38">
        <v>4.0999999999999996</v>
      </c>
      <c r="F112" s="39">
        <f t="shared" si="1"/>
        <v>366.07142857142856</v>
      </c>
      <c r="G112" s="44">
        <f>SUM(E110:E112)/SUM(D110:D112)*1000</f>
        <v>238.0952380952381</v>
      </c>
    </row>
    <row r="113" spans="1:7" x14ac:dyDescent="0.25">
      <c r="A113" t="s">
        <v>61</v>
      </c>
      <c r="B113">
        <v>9</v>
      </c>
      <c r="C113">
        <v>10</v>
      </c>
      <c r="D113" s="34">
        <v>2</v>
      </c>
      <c r="E113" s="34">
        <v>0</v>
      </c>
      <c r="F113" s="39">
        <f t="shared" si="1"/>
        <v>0</v>
      </c>
      <c r="G113" s="44"/>
    </row>
    <row r="114" spans="1:7" x14ac:dyDescent="0.25">
      <c r="A114" t="s">
        <v>61</v>
      </c>
      <c r="B114">
        <v>10</v>
      </c>
      <c r="C114">
        <v>11</v>
      </c>
      <c r="D114" s="34">
        <v>2</v>
      </c>
      <c r="E114" s="34">
        <v>5.2</v>
      </c>
      <c r="F114" s="39">
        <f t="shared" si="1"/>
        <v>2600</v>
      </c>
      <c r="G114" s="44"/>
    </row>
    <row r="115" spans="1:7" x14ac:dyDescent="0.25">
      <c r="A115" t="s">
        <v>61</v>
      </c>
      <c r="B115">
        <v>11</v>
      </c>
      <c r="C115">
        <v>12</v>
      </c>
      <c r="D115" s="34">
        <v>1.8</v>
      </c>
      <c r="E115" s="34">
        <v>0</v>
      </c>
      <c r="F115" s="39">
        <f t="shared" si="1"/>
        <v>0</v>
      </c>
      <c r="G115" s="44"/>
    </row>
    <row r="116" spans="1:7" x14ac:dyDescent="0.25">
      <c r="A116" t="s">
        <v>61</v>
      </c>
      <c r="B116">
        <v>12</v>
      </c>
      <c r="C116">
        <v>13</v>
      </c>
      <c r="D116" s="34">
        <v>3.2</v>
      </c>
      <c r="E116" s="34">
        <v>1.2</v>
      </c>
      <c r="F116" s="39">
        <f t="shared" si="1"/>
        <v>374.99999999999994</v>
      </c>
      <c r="G116" s="44"/>
    </row>
    <row r="117" spans="1:7" x14ac:dyDescent="0.25">
      <c r="A117" t="s">
        <v>61</v>
      </c>
      <c r="B117">
        <v>13</v>
      </c>
      <c r="C117">
        <v>14</v>
      </c>
      <c r="D117" s="34">
        <v>3</v>
      </c>
      <c r="E117" s="34">
        <v>0</v>
      </c>
      <c r="F117" s="39">
        <f t="shared" si="1"/>
        <v>0</v>
      </c>
      <c r="G117" s="44"/>
    </row>
    <row r="118" spans="1:7" x14ac:dyDescent="0.25">
      <c r="A118" t="s">
        <v>61</v>
      </c>
      <c r="B118">
        <v>14</v>
      </c>
      <c r="C118">
        <v>15</v>
      </c>
      <c r="D118" s="34">
        <v>3.2</v>
      </c>
      <c r="E118" s="34">
        <v>0</v>
      </c>
      <c r="F118" s="39">
        <f t="shared" si="1"/>
        <v>0</v>
      </c>
      <c r="G118" s="44"/>
    </row>
    <row r="119" spans="1:7" x14ac:dyDescent="0.25">
      <c r="A119" t="s">
        <v>61</v>
      </c>
      <c r="B119">
        <v>15</v>
      </c>
      <c r="C119">
        <v>16</v>
      </c>
      <c r="D119" s="34">
        <v>3.4</v>
      </c>
      <c r="E119" s="34">
        <v>0.4</v>
      </c>
      <c r="F119" s="39">
        <f t="shared" si="1"/>
        <v>117.64705882352942</v>
      </c>
      <c r="G119" s="44"/>
    </row>
    <row r="120" spans="1:7" x14ac:dyDescent="0.25">
      <c r="A120" t="s">
        <v>61</v>
      </c>
      <c r="B120">
        <v>16</v>
      </c>
      <c r="C120">
        <v>17</v>
      </c>
      <c r="D120" s="35">
        <v>14.5</v>
      </c>
      <c r="E120" s="36">
        <v>10.5</v>
      </c>
      <c r="F120" s="39">
        <f t="shared" si="1"/>
        <v>724.13793103448279</v>
      </c>
      <c r="G120" s="44"/>
    </row>
    <row r="121" spans="1:7" x14ac:dyDescent="0.25">
      <c r="A121" t="s">
        <v>61</v>
      </c>
      <c r="B121">
        <v>17</v>
      </c>
      <c r="C121">
        <v>18.2</v>
      </c>
      <c r="D121" s="37">
        <v>0.5</v>
      </c>
      <c r="E121" s="38">
        <v>0.4</v>
      </c>
      <c r="F121" s="39">
        <f t="shared" si="1"/>
        <v>800</v>
      </c>
      <c r="G121" s="44">
        <f>SUM(E120:E121)/SUM(D120:D121)*1000</f>
        <v>726.66666666666663</v>
      </c>
    </row>
    <row r="122" spans="1:7" x14ac:dyDescent="0.25">
      <c r="A122" t="s">
        <v>62</v>
      </c>
      <c r="B122">
        <v>9</v>
      </c>
      <c r="C122">
        <v>10</v>
      </c>
      <c r="D122" s="34">
        <v>2.5</v>
      </c>
      <c r="E122" s="34">
        <v>0</v>
      </c>
      <c r="F122" s="39">
        <f t="shared" si="1"/>
        <v>0</v>
      </c>
      <c r="G122" s="44"/>
    </row>
    <row r="123" spans="1:7" x14ac:dyDescent="0.25">
      <c r="A123" t="s">
        <v>62</v>
      </c>
      <c r="B123">
        <v>10</v>
      </c>
      <c r="C123">
        <v>11</v>
      </c>
      <c r="D123" s="34">
        <v>3.6</v>
      </c>
      <c r="E123" s="34">
        <v>0</v>
      </c>
      <c r="F123" s="39">
        <f t="shared" si="1"/>
        <v>0</v>
      </c>
      <c r="G123" s="44"/>
    </row>
    <row r="124" spans="1:7" x14ac:dyDescent="0.25">
      <c r="A124" t="s">
        <v>62</v>
      </c>
      <c r="B124">
        <v>11</v>
      </c>
      <c r="C124">
        <v>12</v>
      </c>
      <c r="D124" s="34">
        <v>6.5</v>
      </c>
      <c r="E124" s="34">
        <v>0.1</v>
      </c>
      <c r="F124" s="39">
        <f t="shared" si="1"/>
        <v>15.384615384615385</v>
      </c>
      <c r="G124" s="44"/>
    </row>
    <row r="125" spans="1:7" x14ac:dyDescent="0.25">
      <c r="A125" t="s">
        <v>62</v>
      </c>
      <c r="B125">
        <v>12</v>
      </c>
      <c r="C125">
        <v>13</v>
      </c>
      <c r="D125" s="35">
        <v>9.6</v>
      </c>
      <c r="E125" s="36">
        <v>8.9</v>
      </c>
      <c r="F125" s="39">
        <f t="shared" si="1"/>
        <v>927.08333333333337</v>
      </c>
      <c r="G125" s="44"/>
    </row>
    <row r="126" spans="1:7" x14ac:dyDescent="0.25">
      <c r="A126" t="s">
        <v>62</v>
      </c>
      <c r="B126">
        <v>13</v>
      </c>
      <c r="C126">
        <v>14</v>
      </c>
      <c r="D126" s="37">
        <v>4.2</v>
      </c>
      <c r="E126" s="38">
        <v>0.5</v>
      </c>
      <c r="F126" s="39">
        <f t="shared" si="1"/>
        <v>119.04761904761904</v>
      </c>
      <c r="G126" s="44">
        <f>SUM(E125:E126)/SUM(D125:D126)*1000</f>
        <v>681.15942028985512</v>
      </c>
    </row>
    <row r="127" spans="1:7" x14ac:dyDescent="0.25">
      <c r="A127" t="s">
        <v>62</v>
      </c>
      <c r="B127">
        <v>14</v>
      </c>
      <c r="C127">
        <v>14.5</v>
      </c>
      <c r="D127" s="34">
        <v>1.7</v>
      </c>
      <c r="E127" s="34">
        <v>0.5</v>
      </c>
      <c r="F127" s="39">
        <f t="shared" si="1"/>
        <v>294.11764705882354</v>
      </c>
      <c r="G127" s="44">
        <f>SUM(E125:E127)/SUM(D125:D127)*1000</f>
        <v>638.70967741935488</v>
      </c>
    </row>
    <row r="128" spans="1:7" x14ac:dyDescent="0.25">
      <c r="A128" t="s">
        <v>63</v>
      </c>
      <c r="B128">
        <v>9</v>
      </c>
      <c r="C128">
        <v>10</v>
      </c>
      <c r="D128" s="34">
        <v>1.8</v>
      </c>
      <c r="E128" s="34">
        <v>0</v>
      </c>
      <c r="F128" s="39">
        <f t="shared" si="1"/>
        <v>0</v>
      </c>
      <c r="G128" s="44"/>
    </row>
    <row r="129" spans="1:8" x14ac:dyDescent="0.25">
      <c r="A129" t="s">
        <v>63</v>
      </c>
      <c r="B129">
        <v>10</v>
      </c>
      <c r="C129">
        <v>11</v>
      </c>
      <c r="D129" s="34">
        <v>2.1</v>
      </c>
      <c r="E129" s="34">
        <v>2.9</v>
      </c>
      <c r="F129" s="39">
        <f t="shared" si="1"/>
        <v>1380.952380952381</v>
      </c>
      <c r="G129" s="44"/>
    </row>
    <row r="130" spans="1:8" x14ac:dyDescent="0.25">
      <c r="A130" t="s">
        <v>63</v>
      </c>
      <c r="B130">
        <v>11</v>
      </c>
      <c r="C130">
        <v>12</v>
      </c>
      <c r="D130" s="34">
        <v>2.9</v>
      </c>
      <c r="E130" s="34">
        <v>0.1</v>
      </c>
      <c r="F130" s="39">
        <f t="shared" si="1"/>
        <v>34.482758620689651</v>
      </c>
      <c r="G130" s="44"/>
    </row>
    <row r="131" spans="1:8" x14ac:dyDescent="0.25">
      <c r="A131" t="s">
        <v>63</v>
      </c>
      <c r="B131">
        <v>12</v>
      </c>
      <c r="C131">
        <v>13</v>
      </c>
      <c r="D131" s="34">
        <v>2.7</v>
      </c>
      <c r="E131" s="34">
        <v>0.1</v>
      </c>
      <c r="F131" s="39">
        <f t="shared" si="1"/>
        <v>37.037037037037038</v>
      </c>
      <c r="G131" s="44"/>
    </row>
    <row r="132" spans="1:8" x14ac:dyDescent="0.25">
      <c r="A132" t="s">
        <v>63</v>
      </c>
      <c r="B132">
        <v>13</v>
      </c>
      <c r="C132">
        <v>14</v>
      </c>
      <c r="D132" s="34">
        <v>2.1</v>
      </c>
      <c r="E132" s="34">
        <v>0</v>
      </c>
      <c r="F132" s="39">
        <f t="shared" si="1"/>
        <v>0</v>
      </c>
      <c r="G132" s="44"/>
    </row>
    <row r="133" spans="1:8" x14ac:dyDescent="0.25">
      <c r="A133" t="s">
        <v>63</v>
      </c>
      <c r="B133">
        <v>14</v>
      </c>
      <c r="C133">
        <v>15</v>
      </c>
      <c r="D133" s="34">
        <v>5.0999999999999996</v>
      </c>
      <c r="E133" s="34">
        <v>0.8</v>
      </c>
      <c r="F133" s="39">
        <f t="shared" si="1"/>
        <v>156.86274509803926</v>
      </c>
      <c r="G133" s="44"/>
    </row>
    <row r="134" spans="1:8" x14ac:dyDescent="0.25">
      <c r="A134" t="s">
        <v>63</v>
      </c>
      <c r="B134">
        <v>15</v>
      </c>
      <c r="C134">
        <v>16</v>
      </c>
      <c r="D134" s="35">
        <v>4.2</v>
      </c>
      <c r="E134" s="36">
        <v>2.2000000000000002</v>
      </c>
      <c r="F134" s="39">
        <f t="shared" si="1"/>
        <v>523.80952380952385</v>
      </c>
      <c r="G134" s="44"/>
    </row>
    <row r="135" spans="1:8" x14ac:dyDescent="0.25">
      <c r="A135" t="s">
        <v>63</v>
      </c>
      <c r="B135">
        <v>16</v>
      </c>
      <c r="C135">
        <v>17</v>
      </c>
      <c r="D135" s="32">
        <v>3.1</v>
      </c>
      <c r="E135" s="33">
        <v>1</v>
      </c>
      <c r="F135" s="39">
        <f t="shared" si="1"/>
        <v>322.58064516129031</v>
      </c>
      <c r="G135" s="44"/>
    </row>
    <row r="136" spans="1:8" x14ac:dyDescent="0.25">
      <c r="A136" t="s">
        <v>63</v>
      </c>
      <c r="B136">
        <v>17</v>
      </c>
      <c r="C136">
        <v>18</v>
      </c>
      <c r="D136" s="32">
        <v>13.5</v>
      </c>
      <c r="E136" s="33">
        <v>0.3</v>
      </c>
      <c r="F136" s="39">
        <f t="shared" si="1"/>
        <v>22.222222222222221</v>
      </c>
      <c r="G136" s="44"/>
    </row>
    <row r="137" spans="1:8" x14ac:dyDescent="0.25">
      <c r="A137" t="s">
        <v>63</v>
      </c>
      <c r="B137">
        <v>18</v>
      </c>
      <c r="C137">
        <v>18.5</v>
      </c>
      <c r="D137" s="37">
        <v>3.4</v>
      </c>
      <c r="E137" s="38">
        <v>0.1</v>
      </c>
      <c r="F137" s="39">
        <f t="shared" si="1"/>
        <v>29.411764705882355</v>
      </c>
      <c r="G137" s="44">
        <f>SUM(E134:E137)/SUM(D134:D137)*1000</f>
        <v>148.7603305785124</v>
      </c>
      <c r="H137">
        <f>SUM(E133:E137)/SUM(D133:D137)*1000</f>
        <v>150.1706484641638</v>
      </c>
    </row>
    <row r="138" spans="1:8" x14ac:dyDescent="0.25">
      <c r="A138" t="s">
        <v>64</v>
      </c>
      <c r="B138">
        <v>9</v>
      </c>
      <c r="C138">
        <v>10</v>
      </c>
      <c r="D138" s="34">
        <v>2</v>
      </c>
      <c r="E138" s="34">
        <v>0</v>
      </c>
      <c r="F138" s="39">
        <f t="shared" si="1"/>
        <v>0</v>
      </c>
      <c r="G138" s="44"/>
    </row>
    <row r="139" spans="1:8" x14ac:dyDescent="0.25">
      <c r="A139" t="s">
        <v>64</v>
      </c>
      <c r="B139">
        <v>10</v>
      </c>
      <c r="C139">
        <v>11</v>
      </c>
      <c r="D139" s="34">
        <v>2.1</v>
      </c>
      <c r="E139" s="34">
        <v>0</v>
      </c>
      <c r="F139" s="39">
        <f t="shared" si="1"/>
        <v>0</v>
      </c>
      <c r="G139" s="44"/>
    </row>
    <row r="140" spans="1:8" x14ac:dyDescent="0.25">
      <c r="A140" t="s">
        <v>64</v>
      </c>
      <c r="B140">
        <v>11</v>
      </c>
      <c r="C140">
        <v>12</v>
      </c>
      <c r="D140" s="34">
        <v>2.2000000000000002</v>
      </c>
      <c r="E140" s="34">
        <v>2.6</v>
      </c>
      <c r="F140" s="39">
        <f t="shared" si="1"/>
        <v>1181.8181818181818</v>
      </c>
      <c r="G140" s="44"/>
    </row>
    <row r="141" spans="1:8" x14ac:dyDescent="0.25">
      <c r="A141" t="s">
        <v>64</v>
      </c>
      <c r="B141">
        <v>12</v>
      </c>
      <c r="C141">
        <v>13</v>
      </c>
      <c r="D141" s="34">
        <v>1.4</v>
      </c>
      <c r="E141" s="34">
        <v>0</v>
      </c>
      <c r="F141" s="39">
        <f t="shared" si="1"/>
        <v>0</v>
      </c>
      <c r="G141" s="44"/>
    </row>
    <row r="142" spans="1:8" x14ac:dyDescent="0.25">
      <c r="A142" t="s">
        <v>64</v>
      </c>
      <c r="B142">
        <v>13</v>
      </c>
      <c r="C142">
        <v>14</v>
      </c>
      <c r="D142" s="34">
        <v>1</v>
      </c>
      <c r="E142" s="34">
        <v>0</v>
      </c>
      <c r="F142" s="39">
        <f t="shared" si="1"/>
        <v>0</v>
      </c>
      <c r="G142" s="44"/>
    </row>
    <row r="143" spans="1:8" x14ac:dyDescent="0.25">
      <c r="A143" t="s">
        <v>64</v>
      </c>
      <c r="B143">
        <v>14</v>
      </c>
      <c r="C143">
        <v>15</v>
      </c>
      <c r="D143" s="34">
        <v>5.7</v>
      </c>
      <c r="E143" s="34">
        <v>0.1</v>
      </c>
      <c r="F143" s="39">
        <f t="shared" si="1"/>
        <v>17.543859649122805</v>
      </c>
      <c r="G143" s="44"/>
    </row>
    <row r="144" spans="1:8" x14ac:dyDescent="0.25">
      <c r="A144" t="s">
        <v>64</v>
      </c>
      <c r="B144">
        <v>15</v>
      </c>
      <c r="C144">
        <v>16</v>
      </c>
      <c r="D144" s="35">
        <v>2.1</v>
      </c>
      <c r="E144" s="36">
        <v>0.2</v>
      </c>
      <c r="F144" s="39">
        <f t="shared" si="1"/>
        <v>95.238095238095227</v>
      </c>
      <c r="G144" s="44"/>
    </row>
    <row r="145" spans="1:7" x14ac:dyDescent="0.25">
      <c r="A145" t="s">
        <v>64</v>
      </c>
      <c r="B145">
        <v>16</v>
      </c>
      <c r="C145">
        <v>17</v>
      </c>
      <c r="D145" s="32">
        <v>8.9</v>
      </c>
      <c r="E145" s="33">
        <v>3.4</v>
      </c>
      <c r="F145" s="39">
        <f t="shared" si="1"/>
        <v>382.02247191011236</v>
      </c>
      <c r="G145" s="44"/>
    </row>
    <row r="146" spans="1:7" x14ac:dyDescent="0.25">
      <c r="A146" t="s">
        <v>64</v>
      </c>
      <c r="B146">
        <v>17</v>
      </c>
      <c r="C146">
        <v>18</v>
      </c>
      <c r="D146" s="32">
        <v>11.4</v>
      </c>
      <c r="E146" s="33">
        <v>8.9</v>
      </c>
      <c r="F146" s="39">
        <f t="shared" si="1"/>
        <v>780.70175438596493</v>
      </c>
      <c r="G146" s="44"/>
    </row>
    <row r="147" spans="1:7" x14ac:dyDescent="0.25">
      <c r="A147" t="s">
        <v>64</v>
      </c>
      <c r="B147">
        <v>18</v>
      </c>
      <c r="C147">
        <v>18.2</v>
      </c>
      <c r="D147" s="37">
        <v>1.3</v>
      </c>
      <c r="E147" s="38">
        <v>0.7</v>
      </c>
      <c r="F147" s="39">
        <f t="shared" si="1"/>
        <v>538.46153846153845</v>
      </c>
      <c r="G147" s="44">
        <f>SUM(E144:E147)/SUM(D144:D147)*1000</f>
        <v>556.96202531645565</v>
      </c>
    </row>
    <row r="148" spans="1:7" x14ac:dyDescent="0.25">
      <c r="A148" t="s">
        <v>65</v>
      </c>
      <c r="B148">
        <v>9</v>
      </c>
      <c r="C148">
        <v>10</v>
      </c>
      <c r="D148" s="34">
        <v>2</v>
      </c>
      <c r="E148" s="34">
        <v>0.8</v>
      </c>
      <c r="F148" s="39">
        <f t="shared" si="1"/>
        <v>400</v>
      </c>
      <c r="G148" s="44"/>
    </row>
    <row r="149" spans="1:7" x14ac:dyDescent="0.25">
      <c r="A149" t="s">
        <v>65</v>
      </c>
      <c r="B149">
        <v>10</v>
      </c>
      <c r="C149">
        <v>11</v>
      </c>
      <c r="D149" s="34">
        <v>2.2000000000000002</v>
      </c>
      <c r="E149" s="34">
        <v>0</v>
      </c>
      <c r="F149" s="39">
        <f t="shared" si="1"/>
        <v>0</v>
      </c>
      <c r="G149" s="44"/>
    </row>
    <row r="150" spans="1:7" x14ac:dyDescent="0.25">
      <c r="A150" t="s">
        <v>65</v>
      </c>
      <c r="B150">
        <v>11</v>
      </c>
      <c r="C150">
        <v>12</v>
      </c>
      <c r="D150" s="34">
        <v>2.4</v>
      </c>
      <c r="E150" s="34">
        <v>0</v>
      </c>
      <c r="F150" s="39">
        <f t="shared" si="1"/>
        <v>0</v>
      </c>
      <c r="G150" s="44"/>
    </row>
    <row r="151" spans="1:7" x14ac:dyDescent="0.25">
      <c r="A151" t="s">
        <v>65</v>
      </c>
      <c r="B151">
        <v>12</v>
      </c>
      <c r="C151">
        <v>13</v>
      </c>
      <c r="D151" s="34">
        <v>1.8</v>
      </c>
      <c r="E151" s="34">
        <v>0</v>
      </c>
      <c r="F151" s="39">
        <f t="shared" si="1"/>
        <v>0</v>
      </c>
      <c r="G151" s="44"/>
    </row>
    <row r="152" spans="1:7" x14ac:dyDescent="0.25">
      <c r="A152" t="s">
        <v>65</v>
      </c>
      <c r="B152">
        <v>13</v>
      </c>
      <c r="C152">
        <v>14</v>
      </c>
      <c r="D152" s="35">
        <v>2.1</v>
      </c>
      <c r="E152" s="36">
        <v>0.5</v>
      </c>
      <c r="F152" s="39">
        <f t="shared" si="1"/>
        <v>238.09523809523807</v>
      </c>
      <c r="G152" s="44"/>
    </row>
    <row r="153" spans="1:7" x14ac:dyDescent="0.25">
      <c r="A153" t="s">
        <v>65</v>
      </c>
      <c r="B153">
        <v>14</v>
      </c>
      <c r="C153">
        <v>15</v>
      </c>
      <c r="D153" s="37">
        <v>7</v>
      </c>
      <c r="E153" s="38">
        <v>1</v>
      </c>
      <c r="F153" s="39">
        <f t="shared" si="1"/>
        <v>142.85714285714286</v>
      </c>
      <c r="G153" s="44">
        <f>SUM(E152:E153)/SUM(D152:D153)*1000</f>
        <v>164.83516483516485</v>
      </c>
    </row>
    <row r="154" spans="1:7" x14ac:dyDescent="0.25">
      <c r="A154" t="s">
        <v>65</v>
      </c>
      <c r="B154">
        <v>15</v>
      </c>
      <c r="C154">
        <v>16</v>
      </c>
      <c r="D154" s="34">
        <v>1.3</v>
      </c>
      <c r="E154" s="34">
        <v>0</v>
      </c>
      <c r="F154" s="39">
        <f t="shared" si="1"/>
        <v>0</v>
      </c>
      <c r="G154" s="44"/>
    </row>
    <row r="155" spans="1:7" x14ac:dyDescent="0.25">
      <c r="A155" t="s">
        <v>71</v>
      </c>
      <c r="B155">
        <v>9</v>
      </c>
      <c r="C155">
        <v>10</v>
      </c>
      <c r="D155" s="34">
        <v>2.4</v>
      </c>
      <c r="E155" s="34">
        <v>0</v>
      </c>
      <c r="F155" s="39">
        <f t="shared" si="1"/>
        <v>0</v>
      </c>
      <c r="G155" s="44"/>
    </row>
    <row r="156" spans="1:7" x14ac:dyDescent="0.25">
      <c r="A156" t="s">
        <v>71</v>
      </c>
      <c r="B156">
        <v>10</v>
      </c>
      <c r="C156">
        <v>11</v>
      </c>
      <c r="D156" s="34">
        <v>3</v>
      </c>
      <c r="E156" s="34">
        <v>0.7</v>
      </c>
      <c r="F156" s="39">
        <f t="shared" si="1"/>
        <v>233.33333333333331</v>
      </c>
      <c r="G156" s="44"/>
    </row>
    <row r="157" spans="1:7" x14ac:dyDescent="0.25">
      <c r="A157" t="s">
        <v>71</v>
      </c>
      <c r="B157">
        <v>11</v>
      </c>
      <c r="C157">
        <v>12</v>
      </c>
      <c r="D157" s="34">
        <v>1.7</v>
      </c>
      <c r="E157" s="34">
        <v>0</v>
      </c>
      <c r="F157" s="39">
        <f t="shared" si="1"/>
        <v>0</v>
      </c>
      <c r="G157" s="44"/>
    </row>
    <row r="158" spans="1:7" x14ac:dyDescent="0.25">
      <c r="A158" t="s">
        <v>71</v>
      </c>
      <c r="B158">
        <v>12</v>
      </c>
      <c r="C158">
        <v>13</v>
      </c>
      <c r="D158" s="34">
        <v>2.9</v>
      </c>
      <c r="E158" s="34">
        <v>0</v>
      </c>
      <c r="F158" s="39">
        <f t="shared" si="1"/>
        <v>0</v>
      </c>
      <c r="G158" s="44"/>
    </row>
    <row r="159" spans="1:7" x14ac:dyDescent="0.25">
      <c r="A159" t="s">
        <v>71</v>
      </c>
      <c r="B159">
        <v>13</v>
      </c>
      <c r="C159">
        <v>14</v>
      </c>
      <c r="D159" s="34">
        <v>7</v>
      </c>
      <c r="E159" s="34">
        <v>0</v>
      </c>
      <c r="F159" s="39">
        <f t="shared" si="1"/>
        <v>0</v>
      </c>
      <c r="G159" s="44"/>
    </row>
    <row r="160" spans="1:7" x14ac:dyDescent="0.25">
      <c r="A160" t="s">
        <v>71</v>
      </c>
      <c r="B160">
        <v>14</v>
      </c>
      <c r="C160">
        <v>15</v>
      </c>
      <c r="D160" s="35">
        <v>15.5</v>
      </c>
      <c r="E160" s="36">
        <v>1.3</v>
      </c>
      <c r="F160" s="39">
        <f t="shared" si="1"/>
        <v>83.870967741935488</v>
      </c>
      <c r="G160" s="44"/>
    </row>
    <row r="161" spans="1:7" x14ac:dyDescent="0.25">
      <c r="A161" t="s">
        <v>71</v>
      </c>
      <c r="B161">
        <v>15</v>
      </c>
      <c r="C161">
        <v>16</v>
      </c>
      <c r="D161" s="32">
        <v>12.5</v>
      </c>
      <c r="E161" s="33">
        <v>1.2</v>
      </c>
      <c r="F161" s="39">
        <f t="shared" si="1"/>
        <v>96</v>
      </c>
      <c r="G161" s="44"/>
    </row>
    <row r="162" spans="1:7" x14ac:dyDescent="0.25">
      <c r="A162" t="s">
        <v>71</v>
      </c>
      <c r="B162">
        <v>16</v>
      </c>
      <c r="C162">
        <v>16.600000000000001</v>
      </c>
      <c r="D162" s="37">
        <v>18</v>
      </c>
      <c r="E162" s="38">
        <v>7.1</v>
      </c>
      <c r="F162" s="39">
        <f t="shared" si="1"/>
        <v>394.44444444444446</v>
      </c>
      <c r="G162" s="44">
        <f>SUM(E160:E162)/SUM(D160:D162)*1000</f>
        <v>208.69565217391303</v>
      </c>
    </row>
    <row r="163" spans="1:7" x14ac:dyDescent="0.25">
      <c r="A163" t="s">
        <v>66</v>
      </c>
      <c r="B163">
        <v>9</v>
      </c>
      <c r="C163">
        <v>10</v>
      </c>
      <c r="D163" s="34">
        <v>2.5</v>
      </c>
      <c r="E163" s="34">
        <v>0.3</v>
      </c>
      <c r="F163" s="39">
        <f t="shared" si="1"/>
        <v>120</v>
      </c>
      <c r="G163" s="44"/>
    </row>
    <row r="164" spans="1:7" x14ac:dyDescent="0.25">
      <c r="A164" t="s">
        <v>66</v>
      </c>
      <c r="B164">
        <v>10</v>
      </c>
      <c r="C164">
        <v>11</v>
      </c>
      <c r="D164">
        <v>2.5</v>
      </c>
      <c r="E164" s="34">
        <v>0</v>
      </c>
      <c r="F164" s="39">
        <f t="shared" si="1"/>
        <v>0</v>
      </c>
      <c r="G164" s="44"/>
    </row>
    <row r="165" spans="1:7" x14ac:dyDescent="0.25">
      <c r="A165" t="s">
        <v>66</v>
      </c>
      <c r="B165">
        <v>11</v>
      </c>
      <c r="C165">
        <v>12</v>
      </c>
      <c r="D165">
        <v>2.6</v>
      </c>
      <c r="E165" s="34">
        <v>0</v>
      </c>
      <c r="F165" s="39">
        <f t="shared" si="1"/>
        <v>0</v>
      </c>
      <c r="G165" s="44"/>
    </row>
    <row r="166" spans="1:7" x14ac:dyDescent="0.25">
      <c r="A166" t="s">
        <v>66</v>
      </c>
      <c r="B166">
        <v>12</v>
      </c>
      <c r="C166">
        <v>13</v>
      </c>
      <c r="D166">
        <v>2</v>
      </c>
      <c r="E166" s="34">
        <v>0</v>
      </c>
      <c r="F166" s="39">
        <f t="shared" si="1"/>
        <v>0</v>
      </c>
      <c r="G166" s="44"/>
    </row>
    <row r="167" spans="1:7" x14ac:dyDescent="0.25">
      <c r="A167" t="s">
        <v>66</v>
      </c>
      <c r="B167">
        <v>13</v>
      </c>
      <c r="C167">
        <v>14</v>
      </c>
      <c r="D167">
        <v>5.8</v>
      </c>
      <c r="E167" s="34">
        <v>0.2</v>
      </c>
      <c r="F167" s="39">
        <f t="shared" si="1"/>
        <v>34.482758620689651</v>
      </c>
      <c r="G167" s="44"/>
    </row>
    <row r="168" spans="1:7" x14ac:dyDescent="0.25">
      <c r="A168" t="s">
        <v>66</v>
      </c>
      <c r="B168">
        <v>14</v>
      </c>
      <c r="C168">
        <v>15</v>
      </c>
      <c r="D168" s="26">
        <v>4</v>
      </c>
      <c r="E168" s="36">
        <v>0.9</v>
      </c>
      <c r="F168" s="39">
        <f t="shared" si="1"/>
        <v>225</v>
      </c>
      <c r="G168" s="44"/>
    </row>
    <row r="169" spans="1:7" x14ac:dyDescent="0.25">
      <c r="A169" t="s">
        <v>66</v>
      </c>
      <c r="B169">
        <v>15</v>
      </c>
      <c r="C169">
        <v>16</v>
      </c>
      <c r="D169" s="28">
        <v>4.5</v>
      </c>
      <c r="E169" s="33">
        <v>1.1000000000000001</v>
      </c>
      <c r="F169" s="39">
        <f t="shared" si="1"/>
        <v>244.44444444444446</v>
      </c>
      <c r="G169" s="44"/>
    </row>
    <row r="170" spans="1:7" x14ac:dyDescent="0.25">
      <c r="A170" t="s">
        <v>66</v>
      </c>
      <c r="B170">
        <v>16</v>
      </c>
      <c r="C170">
        <v>17</v>
      </c>
      <c r="D170" s="30">
        <v>3.4</v>
      </c>
      <c r="E170" s="38">
        <v>1</v>
      </c>
      <c r="F170" s="39">
        <f t="shared" si="1"/>
        <v>294.11764705882354</v>
      </c>
      <c r="G170" s="44">
        <f>SUM(E168:E170)/SUM(D168:D170)*1000</f>
        <v>252.10084033613444</v>
      </c>
    </row>
    <row r="171" spans="1:7" x14ac:dyDescent="0.25">
      <c r="A171" t="s">
        <v>67</v>
      </c>
      <c r="B171">
        <v>6</v>
      </c>
      <c r="C171">
        <v>7</v>
      </c>
      <c r="D171" s="34">
        <v>1.5</v>
      </c>
      <c r="E171" s="34">
        <v>0</v>
      </c>
      <c r="F171" s="39">
        <f t="shared" si="1"/>
        <v>0</v>
      </c>
      <c r="G171" s="44"/>
    </row>
    <row r="172" spans="1:7" x14ac:dyDescent="0.25">
      <c r="A172" t="s">
        <v>67</v>
      </c>
      <c r="B172">
        <v>7</v>
      </c>
      <c r="C172">
        <v>8</v>
      </c>
      <c r="D172" s="34">
        <v>2.5</v>
      </c>
      <c r="E172" s="34">
        <v>0</v>
      </c>
      <c r="F172" s="39">
        <f t="shared" si="1"/>
        <v>0</v>
      </c>
      <c r="G172" s="44"/>
    </row>
    <row r="173" spans="1:7" x14ac:dyDescent="0.25">
      <c r="A173" t="s">
        <v>67</v>
      </c>
      <c r="B173">
        <v>8</v>
      </c>
      <c r="C173">
        <v>9</v>
      </c>
      <c r="D173" s="34">
        <v>2</v>
      </c>
      <c r="E173" s="34">
        <v>0</v>
      </c>
      <c r="F173" s="39">
        <f t="shared" si="1"/>
        <v>0</v>
      </c>
      <c r="G173" s="44"/>
    </row>
    <row r="174" spans="1:7" x14ac:dyDescent="0.25">
      <c r="A174" t="s">
        <v>67</v>
      </c>
      <c r="B174">
        <v>9</v>
      </c>
      <c r="C174">
        <v>10</v>
      </c>
      <c r="D174" s="34">
        <v>1.5</v>
      </c>
      <c r="E174" s="34">
        <v>0</v>
      </c>
      <c r="F174" s="39">
        <f t="shared" si="1"/>
        <v>0</v>
      </c>
      <c r="G174" s="44"/>
    </row>
    <row r="175" spans="1:7" x14ac:dyDescent="0.25">
      <c r="A175" t="s">
        <v>67</v>
      </c>
      <c r="B175">
        <v>10</v>
      </c>
      <c r="C175">
        <v>11</v>
      </c>
      <c r="D175" s="34">
        <v>2.5</v>
      </c>
      <c r="E175" s="34">
        <v>0</v>
      </c>
      <c r="F175" s="39">
        <f t="shared" si="1"/>
        <v>0</v>
      </c>
      <c r="G175" s="44"/>
    </row>
    <row r="176" spans="1:7" x14ac:dyDescent="0.25">
      <c r="A176" t="s">
        <v>67</v>
      </c>
      <c r="B176">
        <v>11</v>
      </c>
      <c r="C176">
        <v>12</v>
      </c>
      <c r="D176" s="34">
        <v>3</v>
      </c>
      <c r="E176" s="34">
        <v>0</v>
      </c>
      <c r="F176" s="39">
        <f t="shared" si="1"/>
        <v>0</v>
      </c>
      <c r="G176" s="44"/>
    </row>
    <row r="177" spans="1:7" x14ac:dyDescent="0.25">
      <c r="A177" t="s">
        <v>67</v>
      </c>
      <c r="B177">
        <v>12</v>
      </c>
      <c r="C177">
        <v>13</v>
      </c>
      <c r="D177" s="40">
        <v>1.6</v>
      </c>
      <c r="E177" s="41">
        <v>2.2000000000000002</v>
      </c>
      <c r="F177" s="39">
        <f t="shared" si="1"/>
        <v>1375</v>
      </c>
      <c r="G177" s="44"/>
    </row>
    <row r="178" spans="1:7" x14ac:dyDescent="0.25">
      <c r="A178" t="s">
        <v>67</v>
      </c>
      <c r="B178">
        <v>13</v>
      </c>
      <c r="C178">
        <v>14</v>
      </c>
      <c r="D178" s="34">
        <v>4</v>
      </c>
      <c r="E178" s="34">
        <v>0</v>
      </c>
      <c r="F178" s="39">
        <f t="shared" si="1"/>
        <v>0</v>
      </c>
      <c r="G178" s="44"/>
    </row>
    <row r="179" spans="1:7" x14ac:dyDescent="0.25">
      <c r="A179" t="s">
        <v>67</v>
      </c>
      <c r="B179">
        <v>14</v>
      </c>
      <c r="C179">
        <v>15</v>
      </c>
      <c r="D179" s="34">
        <v>4</v>
      </c>
      <c r="E179" s="34">
        <v>0</v>
      </c>
      <c r="F179" s="39">
        <f t="shared" si="1"/>
        <v>0</v>
      </c>
      <c r="G179" s="44"/>
    </row>
    <row r="180" spans="1:7" x14ac:dyDescent="0.25">
      <c r="A180" t="s">
        <v>67</v>
      </c>
      <c r="B180">
        <v>15</v>
      </c>
      <c r="C180">
        <v>16</v>
      </c>
      <c r="D180" s="34">
        <v>3</v>
      </c>
      <c r="E180" s="34">
        <v>0</v>
      </c>
      <c r="F180" s="39">
        <f t="shared" si="1"/>
        <v>0</v>
      </c>
      <c r="G180" s="44"/>
    </row>
    <row r="181" spans="1:7" x14ac:dyDescent="0.25">
      <c r="A181" t="s">
        <v>67</v>
      </c>
      <c r="B181">
        <v>16</v>
      </c>
      <c r="C181">
        <v>16.3</v>
      </c>
      <c r="D181" s="40">
        <v>3</v>
      </c>
      <c r="E181" s="41">
        <v>0.9</v>
      </c>
      <c r="F181" s="39">
        <f t="shared" si="1"/>
        <v>300</v>
      </c>
      <c r="G181" s="44"/>
    </row>
    <row r="182" spans="1:7" x14ac:dyDescent="0.25">
      <c r="A182" t="s">
        <v>68</v>
      </c>
      <c r="B182">
        <v>9</v>
      </c>
      <c r="C182">
        <v>10</v>
      </c>
      <c r="D182" s="34">
        <v>2.5</v>
      </c>
      <c r="E182" s="34">
        <v>0</v>
      </c>
      <c r="F182" s="39">
        <f t="shared" si="1"/>
        <v>0</v>
      </c>
      <c r="G182" s="44"/>
    </row>
    <row r="183" spans="1:7" x14ac:dyDescent="0.25">
      <c r="A183" t="s">
        <v>68</v>
      </c>
      <c r="B183">
        <v>10</v>
      </c>
      <c r="C183">
        <v>11</v>
      </c>
      <c r="D183" s="34">
        <v>2.7</v>
      </c>
      <c r="E183" s="34">
        <v>0.3</v>
      </c>
      <c r="F183" s="39">
        <f t="shared" si="1"/>
        <v>111.1111111111111</v>
      </c>
      <c r="G183" s="44"/>
    </row>
    <row r="184" spans="1:7" x14ac:dyDescent="0.25">
      <c r="A184" t="s">
        <v>68</v>
      </c>
      <c r="B184">
        <v>11</v>
      </c>
      <c r="C184">
        <v>12</v>
      </c>
      <c r="D184" s="34">
        <v>2.7</v>
      </c>
      <c r="E184" s="34">
        <v>0</v>
      </c>
      <c r="F184" s="39">
        <f t="shared" si="1"/>
        <v>0</v>
      </c>
      <c r="G184" s="44"/>
    </row>
    <row r="185" spans="1:7" x14ac:dyDescent="0.25">
      <c r="A185" t="s">
        <v>68</v>
      </c>
      <c r="B185">
        <v>12</v>
      </c>
      <c r="C185">
        <v>13</v>
      </c>
      <c r="D185" s="34">
        <v>1.8</v>
      </c>
      <c r="E185" s="34">
        <v>0</v>
      </c>
      <c r="F185" s="39">
        <f t="shared" si="1"/>
        <v>0</v>
      </c>
      <c r="G185" s="44"/>
    </row>
    <row r="186" spans="1:7" x14ac:dyDescent="0.25">
      <c r="A186" t="s">
        <v>68</v>
      </c>
      <c r="B186">
        <v>13</v>
      </c>
      <c r="C186">
        <v>14</v>
      </c>
      <c r="D186" s="34">
        <v>3.4</v>
      </c>
      <c r="E186" s="34">
        <v>0</v>
      </c>
      <c r="F186" s="39">
        <f t="shared" si="1"/>
        <v>0</v>
      </c>
      <c r="G186" s="44"/>
    </row>
    <row r="187" spans="1:7" x14ac:dyDescent="0.25">
      <c r="A187" t="s">
        <v>68</v>
      </c>
      <c r="B187">
        <v>14</v>
      </c>
      <c r="C187">
        <v>15</v>
      </c>
      <c r="D187" s="34">
        <v>3.8</v>
      </c>
      <c r="E187" s="34">
        <v>0</v>
      </c>
      <c r="F187" s="39">
        <f t="shared" si="1"/>
        <v>0</v>
      </c>
      <c r="G187" s="44"/>
    </row>
    <row r="188" spans="1:7" x14ac:dyDescent="0.25">
      <c r="A188" t="s">
        <v>68</v>
      </c>
      <c r="B188">
        <v>15</v>
      </c>
      <c r="C188">
        <v>16</v>
      </c>
      <c r="D188" s="35">
        <v>3.5</v>
      </c>
      <c r="E188" s="36">
        <v>0.7</v>
      </c>
      <c r="F188" s="39">
        <f t="shared" si="1"/>
        <v>199.99999999999997</v>
      </c>
      <c r="G188" s="44"/>
    </row>
    <row r="189" spans="1:7" x14ac:dyDescent="0.25">
      <c r="A189" t="s">
        <v>68</v>
      </c>
      <c r="B189">
        <v>16</v>
      </c>
      <c r="C189">
        <v>17</v>
      </c>
      <c r="D189" s="32">
        <v>4.4000000000000004</v>
      </c>
      <c r="E189" s="33">
        <v>4.5</v>
      </c>
      <c r="F189" s="39">
        <f t="shared" si="1"/>
        <v>1022.7272727272727</v>
      </c>
      <c r="G189" s="44"/>
    </row>
    <row r="190" spans="1:7" x14ac:dyDescent="0.25">
      <c r="A190" t="s">
        <v>68</v>
      </c>
      <c r="B190">
        <v>17</v>
      </c>
      <c r="C190">
        <v>18</v>
      </c>
      <c r="D190" s="37">
        <v>3.7</v>
      </c>
      <c r="E190" s="38">
        <v>0.4</v>
      </c>
      <c r="F190" s="39">
        <f t="shared" si="1"/>
        <v>108.10810810810811</v>
      </c>
      <c r="G190" s="44">
        <f>SUM(E188:E190)/SUM(D188:D190)*1000</f>
        <v>482.75862068965512</v>
      </c>
    </row>
    <row r="191" spans="1:7" x14ac:dyDescent="0.25">
      <c r="A191" t="s">
        <v>69</v>
      </c>
      <c r="B191">
        <v>9</v>
      </c>
      <c r="C191">
        <v>10</v>
      </c>
      <c r="D191" s="34">
        <v>2.1</v>
      </c>
      <c r="E191" s="34">
        <v>0</v>
      </c>
      <c r="F191" s="39">
        <f t="shared" si="1"/>
        <v>0</v>
      </c>
      <c r="G191" s="44"/>
    </row>
    <row r="192" spans="1:7" x14ac:dyDescent="0.25">
      <c r="A192" t="s">
        <v>69</v>
      </c>
      <c r="B192">
        <v>10</v>
      </c>
      <c r="C192">
        <v>11</v>
      </c>
      <c r="D192" s="34">
        <v>2.1</v>
      </c>
      <c r="E192" s="34">
        <v>0</v>
      </c>
      <c r="F192" s="39">
        <f t="shared" si="1"/>
        <v>0</v>
      </c>
      <c r="G192" s="44"/>
    </row>
    <row r="193" spans="1:10" x14ac:dyDescent="0.25">
      <c r="A193" t="s">
        <v>69</v>
      </c>
      <c r="B193">
        <v>11</v>
      </c>
      <c r="C193">
        <v>12</v>
      </c>
      <c r="D193" s="34">
        <v>2.6</v>
      </c>
      <c r="E193" s="34">
        <v>0</v>
      </c>
      <c r="F193" s="39">
        <f t="shared" si="1"/>
        <v>0</v>
      </c>
      <c r="G193" s="44"/>
    </row>
    <row r="194" spans="1:10" x14ac:dyDescent="0.25">
      <c r="A194" t="s">
        <v>69</v>
      </c>
      <c r="B194">
        <v>12</v>
      </c>
      <c r="C194">
        <v>13</v>
      </c>
      <c r="D194" s="34">
        <v>1.9</v>
      </c>
      <c r="E194" s="34">
        <v>0</v>
      </c>
      <c r="F194" s="39">
        <f t="shared" si="1"/>
        <v>0</v>
      </c>
      <c r="G194" s="44"/>
    </row>
    <row r="195" spans="1:10" x14ac:dyDescent="0.25">
      <c r="A195" t="s">
        <v>69</v>
      </c>
      <c r="B195">
        <v>13</v>
      </c>
      <c r="C195">
        <v>14</v>
      </c>
      <c r="D195" s="35">
        <v>3.1</v>
      </c>
      <c r="E195" s="36">
        <v>5.0999999999999996</v>
      </c>
      <c r="F195" s="39">
        <f t="shared" si="1"/>
        <v>1645.1612903225805</v>
      </c>
      <c r="G195" s="44"/>
    </row>
    <row r="196" spans="1:10" x14ac:dyDescent="0.25">
      <c r="A196" t="s">
        <v>69</v>
      </c>
      <c r="B196">
        <v>14</v>
      </c>
      <c r="C196">
        <v>15</v>
      </c>
      <c r="D196" s="32">
        <v>1.8</v>
      </c>
      <c r="E196" s="33">
        <v>0</v>
      </c>
      <c r="F196" s="39">
        <f t="shared" si="1"/>
        <v>0</v>
      </c>
      <c r="G196" s="44"/>
    </row>
    <row r="197" spans="1:10" x14ac:dyDescent="0.25">
      <c r="A197" t="s">
        <v>69</v>
      </c>
      <c r="B197">
        <v>15</v>
      </c>
      <c r="C197">
        <v>16</v>
      </c>
      <c r="D197" s="32">
        <v>3.2</v>
      </c>
      <c r="E197" s="33">
        <v>2</v>
      </c>
      <c r="F197" s="39">
        <f t="shared" si="1"/>
        <v>625</v>
      </c>
      <c r="G197" s="44"/>
    </row>
    <row r="198" spans="1:10" x14ac:dyDescent="0.25">
      <c r="A198" t="s">
        <v>69</v>
      </c>
      <c r="B198">
        <v>16</v>
      </c>
      <c r="C198">
        <v>17</v>
      </c>
      <c r="D198" s="32">
        <v>5.4</v>
      </c>
      <c r="E198" s="33">
        <v>0.9</v>
      </c>
      <c r="F198" s="39">
        <f t="shared" si="1"/>
        <v>166.66666666666666</v>
      </c>
      <c r="G198" s="44"/>
    </row>
    <row r="199" spans="1:10" x14ac:dyDescent="0.25">
      <c r="A199" t="s">
        <v>69</v>
      </c>
      <c r="B199">
        <v>17</v>
      </c>
      <c r="C199">
        <v>18</v>
      </c>
      <c r="D199" s="37">
        <v>8</v>
      </c>
      <c r="E199" s="38">
        <v>8</v>
      </c>
      <c r="F199" s="39">
        <f t="shared" si="1"/>
        <v>1000</v>
      </c>
      <c r="G199" s="44">
        <f>SUM(E195:E199)/SUM(D195:D199)*1000</f>
        <v>744.18604651162786</v>
      </c>
    </row>
    <row r="200" spans="1:10" x14ac:dyDescent="0.25">
      <c r="A200" t="s">
        <v>70</v>
      </c>
      <c r="B200" s="42">
        <v>9</v>
      </c>
      <c r="C200" s="42">
        <v>10</v>
      </c>
      <c r="D200" s="34">
        <v>2.9</v>
      </c>
      <c r="E200" s="34">
        <v>0</v>
      </c>
      <c r="F200" s="39">
        <f t="shared" si="1"/>
        <v>0</v>
      </c>
      <c r="G200" s="44"/>
    </row>
    <row r="201" spans="1:10" x14ac:dyDescent="0.25">
      <c r="A201" t="s">
        <v>70</v>
      </c>
      <c r="B201" s="42">
        <v>10</v>
      </c>
      <c r="C201" s="42">
        <v>11</v>
      </c>
      <c r="D201" s="34">
        <v>3.1</v>
      </c>
      <c r="E201" s="34">
        <v>0</v>
      </c>
      <c r="F201" s="39">
        <f t="shared" si="1"/>
        <v>0</v>
      </c>
      <c r="G201" s="44"/>
    </row>
    <row r="202" spans="1:10" x14ac:dyDescent="0.25">
      <c r="A202" t="s">
        <v>70</v>
      </c>
      <c r="B202" s="42">
        <v>11</v>
      </c>
      <c r="C202" s="42">
        <v>12</v>
      </c>
      <c r="D202" s="34">
        <v>3.1</v>
      </c>
      <c r="E202" s="34">
        <v>1</v>
      </c>
      <c r="F202" s="39">
        <f t="shared" si="1"/>
        <v>322.58064516129031</v>
      </c>
      <c r="G202" s="44"/>
    </row>
    <row r="203" spans="1:10" x14ac:dyDescent="0.25">
      <c r="A203" t="s">
        <v>70</v>
      </c>
      <c r="B203" s="42">
        <v>12</v>
      </c>
      <c r="C203" s="42">
        <v>13</v>
      </c>
      <c r="D203" s="34">
        <v>3.8</v>
      </c>
      <c r="E203" s="34">
        <v>0.4</v>
      </c>
      <c r="F203" s="39">
        <f t="shared" si="1"/>
        <v>105.26315789473685</v>
      </c>
      <c r="G203" s="44"/>
      <c r="J203" s="42"/>
    </row>
    <row r="204" spans="1:10" x14ac:dyDescent="0.25">
      <c r="A204" t="s">
        <v>70</v>
      </c>
      <c r="B204" s="42">
        <v>13</v>
      </c>
      <c r="C204" s="42">
        <v>14</v>
      </c>
      <c r="D204" s="35">
        <v>3.6</v>
      </c>
      <c r="E204" s="36">
        <v>0.7</v>
      </c>
      <c r="F204" s="39">
        <f t="shared" si="1"/>
        <v>194.44444444444443</v>
      </c>
      <c r="G204" s="44"/>
    </row>
    <row r="205" spans="1:10" x14ac:dyDescent="0.25">
      <c r="A205" t="s">
        <v>70</v>
      </c>
      <c r="B205" s="42">
        <v>14</v>
      </c>
      <c r="C205" s="42">
        <v>15</v>
      </c>
      <c r="D205" s="32">
        <v>3.8</v>
      </c>
      <c r="E205" s="33">
        <v>0.3</v>
      </c>
      <c r="F205" s="39">
        <f t="shared" si="1"/>
        <v>78.94736842105263</v>
      </c>
      <c r="G205" s="44"/>
    </row>
    <row r="206" spans="1:10" x14ac:dyDescent="0.25">
      <c r="A206" t="s">
        <v>70</v>
      </c>
      <c r="B206" s="42">
        <v>15</v>
      </c>
      <c r="C206" s="42">
        <v>16</v>
      </c>
      <c r="D206" s="32">
        <v>3.7</v>
      </c>
      <c r="E206" s="33">
        <v>0.4</v>
      </c>
      <c r="F206" s="39">
        <f t="shared" si="1"/>
        <v>108.10810810810811</v>
      </c>
      <c r="G206" s="44"/>
    </row>
    <row r="207" spans="1:10" x14ac:dyDescent="0.25">
      <c r="A207" t="s">
        <v>70</v>
      </c>
      <c r="B207" s="42">
        <v>16</v>
      </c>
      <c r="C207" s="42">
        <v>17</v>
      </c>
      <c r="D207" s="32">
        <v>7</v>
      </c>
      <c r="E207" s="33">
        <v>2.2999999999999998</v>
      </c>
      <c r="F207" s="39">
        <f t="shared" si="1"/>
        <v>328.57142857142856</v>
      </c>
      <c r="G207" s="44"/>
    </row>
    <row r="208" spans="1:10" x14ac:dyDescent="0.25">
      <c r="A208" t="s">
        <v>70</v>
      </c>
      <c r="B208" s="42">
        <v>17</v>
      </c>
      <c r="C208" s="42">
        <v>17.3</v>
      </c>
      <c r="D208" s="37">
        <v>1</v>
      </c>
      <c r="E208" s="38">
        <v>0.2</v>
      </c>
      <c r="F208" s="39">
        <f t="shared" si="1"/>
        <v>200</v>
      </c>
      <c r="G208" s="44">
        <f>SUM(E204:E208)/SUM(D204:D208)*1000</f>
        <v>204.18848167539267</v>
      </c>
      <c r="H208">
        <f>SUM(E202:E208)/SUM(D202:D208)*1000</f>
        <v>203.84615384615384</v>
      </c>
    </row>
    <row r="209" spans="1:7" x14ac:dyDescent="0.25">
      <c r="A209" t="s">
        <v>72</v>
      </c>
      <c r="B209" s="42">
        <v>9</v>
      </c>
      <c r="C209" s="42">
        <v>10</v>
      </c>
      <c r="D209" s="34">
        <v>2.8</v>
      </c>
      <c r="E209" s="34">
        <v>6.9</v>
      </c>
      <c r="F209" s="39">
        <f t="shared" si="1"/>
        <v>2464.2857142857142</v>
      </c>
      <c r="G209" s="45"/>
    </row>
    <row r="210" spans="1:7" x14ac:dyDescent="0.25">
      <c r="A210" t="s">
        <v>72</v>
      </c>
      <c r="B210" s="42">
        <v>10</v>
      </c>
      <c r="C210" s="42">
        <v>11</v>
      </c>
      <c r="D210" s="34">
        <v>2.5</v>
      </c>
      <c r="E210" s="34">
        <v>0</v>
      </c>
      <c r="F210" s="39">
        <f t="shared" si="1"/>
        <v>0</v>
      </c>
      <c r="G210" s="44"/>
    </row>
    <row r="211" spans="1:7" x14ac:dyDescent="0.25">
      <c r="A211" t="s">
        <v>72</v>
      </c>
      <c r="B211" s="42">
        <v>11</v>
      </c>
      <c r="C211" s="42">
        <v>12</v>
      </c>
      <c r="D211" s="34">
        <v>3</v>
      </c>
      <c r="E211" s="34">
        <v>0</v>
      </c>
      <c r="F211" s="39">
        <f t="shared" si="1"/>
        <v>0</v>
      </c>
      <c r="G211" s="44"/>
    </row>
    <row r="212" spans="1:7" x14ac:dyDescent="0.25">
      <c r="A212" t="s">
        <v>72</v>
      </c>
      <c r="B212" s="42">
        <v>12</v>
      </c>
      <c r="C212" s="42">
        <v>13</v>
      </c>
      <c r="D212" s="34">
        <v>2.8</v>
      </c>
      <c r="E212" s="34">
        <v>0.4</v>
      </c>
      <c r="F212" s="39">
        <f t="shared" si="1"/>
        <v>142.85714285714289</v>
      </c>
      <c r="G212" s="44"/>
    </row>
    <row r="213" spans="1:7" x14ac:dyDescent="0.25">
      <c r="A213" t="s">
        <v>72</v>
      </c>
      <c r="B213" s="42">
        <v>13</v>
      </c>
      <c r="C213" s="42">
        <v>14</v>
      </c>
      <c r="D213" s="34">
        <v>2.8</v>
      </c>
      <c r="E213" s="34">
        <v>0</v>
      </c>
      <c r="F213" s="39">
        <f t="shared" si="1"/>
        <v>0</v>
      </c>
      <c r="G213" s="44"/>
    </row>
    <row r="214" spans="1:7" x14ac:dyDescent="0.25">
      <c r="A214" t="s">
        <v>72</v>
      </c>
      <c r="B214" s="42">
        <v>14</v>
      </c>
      <c r="C214" s="42">
        <v>15</v>
      </c>
      <c r="D214" s="34">
        <v>3</v>
      </c>
      <c r="E214" s="34">
        <v>0.3</v>
      </c>
      <c r="F214" s="39">
        <f t="shared" si="1"/>
        <v>99.999999999999986</v>
      </c>
      <c r="G214" s="44"/>
    </row>
    <row r="215" spans="1:7" x14ac:dyDescent="0.25">
      <c r="A215" t="s">
        <v>72</v>
      </c>
      <c r="B215" s="42">
        <v>15</v>
      </c>
      <c r="C215" s="42">
        <v>16</v>
      </c>
      <c r="D215" s="34">
        <v>3</v>
      </c>
      <c r="E215" s="34">
        <v>0.1</v>
      </c>
      <c r="F215" s="39">
        <f t="shared" si="1"/>
        <v>33.333333333333336</v>
      </c>
      <c r="G215" s="44"/>
    </row>
    <row r="216" spans="1:7" x14ac:dyDescent="0.25">
      <c r="A216" t="s">
        <v>72</v>
      </c>
      <c r="B216" s="42">
        <v>16</v>
      </c>
      <c r="C216" s="42">
        <v>17</v>
      </c>
      <c r="D216" s="34">
        <v>1.5</v>
      </c>
      <c r="E216" s="34">
        <v>0</v>
      </c>
      <c r="F216" s="39">
        <f t="shared" si="1"/>
        <v>0</v>
      </c>
      <c r="G216" s="44"/>
    </row>
    <row r="217" spans="1:7" x14ac:dyDescent="0.25">
      <c r="A217" t="s">
        <v>73</v>
      </c>
      <c r="B217" s="42">
        <v>9</v>
      </c>
      <c r="C217" s="42">
        <v>10</v>
      </c>
      <c r="D217" s="34">
        <v>3</v>
      </c>
      <c r="E217" s="34">
        <v>0</v>
      </c>
      <c r="F217" s="39">
        <f t="shared" si="1"/>
        <v>0</v>
      </c>
      <c r="G217" s="44"/>
    </row>
    <row r="218" spans="1:7" x14ac:dyDescent="0.25">
      <c r="A218" t="s">
        <v>73</v>
      </c>
      <c r="B218" s="42">
        <v>10</v>
      </c>
      <c r="C218" s="42">
        <v>11</v>
      </c>
      <c r="D218" s="35">
        <v>3</v>
      </c>
      <c r="E218" s="36">
        <v>10.4</v>
      </c>
      <c r="F218" s="39">
        <f t="shared" si="1"/>
        <v>3466.666666666667</v>
      </c>
      <c r="G218" s="44"/>
    </row>
    <row r="219" spans="1:7" x14ac:dyDescent="0.25">
      <c r="A219" t="s">
        <v>73</v>
      </c>
      <c r="B219" s="42">
        <v>11</v>
      </c>
      <c r="C219" s="42">
        <v>12</v>
      </c>
      <c r="D219" s="32">
        <v>2.5</v>
      </c>
      <c r="E219" s="33">
        <v>0</v>
      </c>
      <c r="F219" s="39">
        <f t="shared" si="1"/>
        <v>0</v>
      </c>
      <c r="G219" s="44"/>
    </row>
    <row r="220" spans="1:7" x14ac:dyDescent="0.25">
      <c r="A220" t="s">
        <v>73</v>
      </c>
      <c r="B220" s="42">
        <v>12</v>
      </c>
      <c r="C220" s="42">
        <v>13</v>
      </c>
      <c r="D220" s="32">
        <v>2.9</v>
      </c>
      <c r="E220" s="33">
        <v>1.5</v>
      </c>
      <c r="F220" s="39">
        <f t="shared" si="1"/>
        <v>517.24137931034488</v>
      </c>
      <c r="G220" s="44"/>
    </row>
    <row r="221" spans="1:7" x14ac:dyDescent="0.25">
      <c r="A221" t="s">
        <v>73</v>
      </c>
      <c r="B221" s="42">
        <v>13</v>
      </c>
      <c r="C221" s="42">
        <v>13.5</v>
      </c>
      <c r="D221" s="37">
        <v>2.2000000000000002</v>
      </c>
      <c r="E221" s="38">
        <v>1.8</v>
      </c>
      <c r="F221" s="39">
        <f t="shared" si="1"/>
        <v>818.18181818181813</v>
      </c>
      <c r="G221" s="44">
        <f>SUM(E218:E221)/SUM(D218:D221)*1000</f>
        <v>1292.4528301886792</v>
      </c>
    </row>
    <row r="222" spans="1:7" x14ac:dyDescent="0.25">
      <c r="A222" t="s">
        <v>74</v>
      </c>
      <c r="B222">
        <v>6</v>
      </c>
      <c r="C222">
        <v>7</v>
      </c>
      <c r="D222" s="34">
        <v>2</v>
      </c>
      <c r="E222" s="34">
        <v>0</v>
      </c>
      <c r="F222" s="39">
        <f t="shared" si="1"/>
        <v>0</v>
      </c>
      <c r="G222" s="44"/>
    </row>
    <row r="223" spans="1:7" x14ac:dyDescent="0.25">
      <c r="A223" t="s">
        <v>74</v>
      </c>
      <c r="B223">
        <v>7</v>
      </c>
      <c r="C223">
        <v>8</v>
      </c>
      <c r="D223" s="35">
        <v>2.8</v>
      </c>
      <c r="E223" s="36">
        <v>0.3</v>
      </c>
      <c r="F223" s="39">
        <f t="shared" si="1"/>
        <v>107.14285714285715</v>
      </c>
      <c r="G223" s="44"/>
    </row>
    <row r="224" spans="1:7" x14ac:dyDescent="0.25">
      <c r="A224" t="s">
        <v>74</v>
      </c>
      <c r="B224">
        <v>8</v>
      </c>
      <c r="C224">
        <v>9</v>
      </c>
      <c r="D224" s="32">
        <v>3</v>
      </c>
      <c r="E224" s="33">
        <v>0</v>
      </c>
      <c r="F224" s="39">
        <f t="shared" si="1"/>
        <v>0</v>
      </c>
      <c r="G224" s="44"/>
    </row>
    <row r="225" spans="1:7" x14ac:dyDescent="0.25">
      <c r="A225" t="s">
        <v>74</v>
      </c>
      <c r="B225">
        <v>9</v>
      </c>
      <c r="C225">
        <v>10</v>
      </c>
      <c r="D225" s="32">
        <v>2.5</v>
      </c>
      <c r="E225" s="33">
        <v>0.3</v>
      </c>
      <c r="F225" s="39">
        <f t="shared" si="1"/>
        <v>120</v>
      </c>
      <c r="G225" s="44"/>
    </row>
    <row r="226" spans="1:7" x14ac:dyDescent="0.25">
      <c r="A226" t="s">
        <v>74</v>
      </c>
      <c r="B226">
        <v>10</v>
      </c>
      <c r="C226">
        <v>10.8</v>
      </c>
      <c r="D226" s="37">
        <v>1.9</v>
      </c>
      <c r="E226" s="38">
        <v>0</v>
      </c>
      <c r="F226" s="39">
        <f t="shared" si="1"/>
        <v>0</v>
      </c>
      <c r="G226" s="44">
        <f>SUM(E223:E226)/SUM(D223:D226)*1000</f>
        <v>58.823529411764696</v>
      </c>
    </row>
    <row r="227" spans="1:7" x14ac:dyDescent="0.25">
      <c r="A227" t="s">
        <v>75</v>
      </c>
      <c r="B227">
        <v>6</v>
      </c>
      <c r="C227">
        <v>7</v>
      </c>
      <c r="D227" s="34">
        <v>2</v>
      </c>
      <c r="E227" s="34">
        <v>0</v>
      </c>
      <c r="F227" s="39">
        <f t="shared" si="1"/>
        <v>0</v>
      </c>
      <c r="G227" s="44"/>
    </row>
    <row r="228" spans="1:7" x14ac:dyDescent="0.25">
      <c r="A228" t="s">
        <v>75</v>
      </c>
      <c r="B228">
        <v>7</v>
      </c>
      <c r="C228">
        <v>8</v>
      </c>
      <c r="D228" s="34">
        <v>2</v>
      </c>
      <c r="E228" s="34">
        <v>0</v>
      </c>
      <c r="F228" s="39">
        <f t="shared" si="1"/>
        <v>0</v>
      </c>
      <c r="G228" s="44"/>
    </row>
    <row r="229" spans="1:7" x14ac:dyDescent="0.25">
      <c r="A229" t="s">
        <v>75</v>
      </c>
      <c r="B229">
        <v>8</v>
      </c>
      <c r="C229">
        <v>9</v>
      </c>
      <c r="D229" s="34">
        <v>2</v>
      </c>
      <c r="E229" s="34">
        <v>0</v>
      </c>
      <c r="F229" s="39">
        <f t="shared" si="1"/>
        <v>0</v>
      </c>
      <c r="G229" s="44"/>
    </row>
    <row r="230" spans="1:7" x14ac:dyDescent="0.25">
      <c r="A230" t="s">
        <v>75</v>
      </c>
      <c r="B230">
        <v>9</v>
      </c>
      <c r="C230">
        <v>10</v>
      </c>
      <c r="D230" s="34">
        <v>1.6</v>
      </c>
      <c r="E230" s="34">
        <v>0</v>
      </c>
      <c r="F230" s="39">
        <f t="shared" si="1"/>
        <v>0</v>
      </c>
      <c r="G230" s="44"/>
    </row>
    <row r="231" spans="1:7" x14ac:dyDescent="0.25">
      <c r="A231" t="s">
        <v>75</v>
      </c>
      <c r="B231">
        <v>10</v>
      </c>
      <c r="C231">
        <v>11</v>
      </c>
      <c r="D231" s="40">
        <v>3</v>
      </c>
      <c r="E231" s="41">
        <v>0.6</v>
      </c>
      <c r="F231" s="39">
        <f t="shared" si="1"/>
        <v>199.99999999999997</v>
      </c>
      <c r="G231" s="44"/>
    </row>
    <row r="232" spans="1:7" x14ac:dyDescent="0.25">
      <c r="A232" t="s">
        <v>75</v>
      </c>
      <c r="B232">
        <v>11</v>
      </c>
      <c r="C232">
        <v>12</v>
      </c>
      <c r="D232" s="34">
        <v>1</v>
      </c>
      <c r="E232" s="34">
        <v>0</v>
      </c>
      <c r="F232" s="39">
        <f t="shared" si="1"/>
        <v>0</v>
      </c>
      <c r="G232" s="44"/>
    </row>
    <row r="233" spans="1:7" x14ac:dyDescent="0.25">
      <c r="A233" t="s">
        <v>76</v>
      </c>
      <c r="B233" s="42">
        <v>9</v>
      </c>
      <c r="C233" s="42">
        <v>10</v>
      </c>
      <c r="D233" s="34">
        <v>2</v>
      </c>
      <c r="E233" s="34">
        <v>0</v>
      </c>
      <c r="F233" s="39">
        <f t="shared" si="1"/>
        <v>0</v>
      </c>
      <c r="G233" s="44"/>
    </row>
    <row r="234" spans="1:7" x14ac:dyDescent="0.25">
      <c r="A234" t="s">
        <v>76</v>
      </c>
      <c r="B234" s="42">
        <v>10</v>
      </c>
      <c r="C234" s="42">
        <v>11</v>
      </c>
      <c r="D234" s="34">
        <v>2</v>
      </c>
      <c r="E234" s="34">
        <v>0</v>
      </c>
      <c r="F234" s="39">
        <f t="shared" si="1"/>
        <v>0</v>
      </c>
      <c r="G234" s="44"/>
    </row>
    <row r="235" spans="1:7" x14ac:dyDescent="0.25">
      <c r="A235" t="s">
        <v>76</v>
      </c>
      <c r="B235" s="42">
        <v>11</v>
      </c>
      <c r="C235" s="42">
        <v>12</v>
      </c>
      <c r="D235" s="34">
        <v>1.5</v>
      </c>
      <c r="E235" s="34">
        <v>0</v>
      </c>
      <c r="F235" s="39">
        <f t="shared" si="1"/>
        <v>0</v>
      </c>
      <c r="G235" s="44"/>
    </row>
    <row r="236" spans="1:7" x14ac:dyDescent="0.25">
      <c r="A236" t="s">
        <v>76</v>
      </c>
      <c r="B236" s="42">
        <v>12</v>
      </c>
      <c r="C236" s="42">
        <v>13</v>
      </c>
      <c r="D236" s="34">
        <v>2.5</v>
      </c>
      <c r="E236" s="34">
        <v>0</v>
      </c>
      <c r="F236" s="39">
        <f t="shared" si="1"/>
        <v>0</v>
      </c>
      <c r="G236" s="44"/>
    </row>
    <row r="237" spans="1:7" x14ac:dyDescent="0.25">
      <c r="A237" t="s">
        <v>76</v>
      </c>
      <c r="B237" s="42">
        <v>13</v>
      </c>
      <c r="C237" s="42">
        <v>14</v>
      </c>
      <c r="D237" s="35">
        <v>8.5</v>
      </c>
      <c r="E237" s="36">
        <v>0.4</v>
      </c>
      <c r="F237" s="39">
        <f t="shared" si="1"/>
        <v>47.058823529411761</v>
      </c>
      <c r="G237" s="44"/>
    </row>
    <row r="238" spans="1:7" x14ac:dyDescent="0.25">
      <c r="A238" t="s">
        <v>76</v>
      </c>
      <c r="B238" s="42">
        <v>14</v>
      </c>
      <c r="C238" s="42">
        <v>15</v>
      </c>
      <c r="D238" s="32">
        <v>9</v>
      </c>
      <c r="E238" s="33">
        <v>1.1000000000000001</v>
      </c>
      <c r="F238" s="39">
        <f t="shared" si="1"/>
        <v>122.22222222222223</v>
      </c>
      <c r="G238" s="44"/>
    </row>
    <row r="239" spans="1:7" x14ac:dyDescent="0.25">
      <c r="A239" t="s">
        <v>76</v>
      </c>
      <c r="B239" s="42">
        <v>15</v>
      </c>
      <c r="C239" s="42">
        <v>16</v>
      </c>
      <c r="D239" s="37">
        <v>2</v>
      </c>
      <c r="E239" s="38">
        <v>0.2</v>
      </c>
      <c r="F239" s="39">
        <f t="shared" si="1"/>
        <v>100</v>
      </c>
      <c r="G239" s="44">
        <f>SUM(E237:E239)/SUM(D237:D239)*1000</f>
        <v>87.179487179487168</v>
      </c>
    </row>
    <row r="240" spans="1:7" x14ac:dyDescent="0.25">
      <c r="A240" t="s">
        <v>77</v>
      </c>
      <c r="B240" s="42">
        <v>9</v>
      </c>
      <c r="C240" s="42">
        <v>10</v>
      </c>
      <c r="D240" s="34">
        <v>2</v>
      </c>
      <c r="E240" s="34">
        <v>0</v>
      </c>
      <c r="F240" s="39">
        <f t="shared" si="1"/>
        <v>0</v>
      </c>
      <c r="G240" s="44"/>
    </row>
    <row r="241" spans="1:7" x14ac:dyDescent="0.25">
      <c r="A241" t="s">
        <v>77</v>
      </c>
      <c r="B241" s="42">
        <v>10</v>
      </c>
      <c r="C241" s="42">
        <v>11</v>
      </c>
      <c r="D241" s="34">
        <v>3.2</v>
      </c>
      <c r="E241" s="34">
        <v>0</v>
      </c>
      <c r="F241" s="39">
        <f t="shared" si="1"/>
        <v>0</v>
      </c>
      <c r="G241" s="44"/>
    </row>
    <row r="242" spans="1:7" x14ac:dyDescent="0.25">
      <c r="A242" t="s">
        <v>77</v>
      </c>
      <c r="B242" s="42">
        <v>11</v>
      </c>
      <c r="C242" s="42">
        <v>12</v>
      </c>
      <c r="D242" s="34">
        <v>3</v>
      </c>
      <c r="E242" s="34">
        <v>0</v>
      </c>
      <c r="F242" s="39">
        <f t="shared" si="1"/>
        <v>0</v>
      </c>
      <c r="G242" s="44"/>
    </row>
    <row r="243" spans="1:7" x14ac:dyDescent="0.25">
      <c r="A243" t="s">
        <v>77</v>
      </c>
      <c r="B243" s="42">
        <v>12</v>
      </c>
      <c r="C243" s="42">
        <v>13</v>
      </c>
      <c r="D243" s="34">
        <v>2.5</v>
      </c>
      <c r="E243" s="34">
        <v>0</v>
      </c>
      <c r="F243" s="39">
        <f t="shared" si="1"/>
        <v>0</v>
      </c>
      <c r="G243" s="44"/>
    </row>
    <row r="244" spans="1:7" x14ac:dyDescent="0.25">
      <c r="A244" t="s">
        <v>77</v>
      </c>
      <c r="B244" s="42">
        <v>13</v>
      </c>
      <c r="C244" s="42">
        <v>14</v>
      </c>
      <c r="D244" s="35">
        <v>4.2</v>
      </c>
      <c r="E244" s="36">
        <v>0.3</v>
      </c>
      <c r="F244" s="39">
        <f t="shared" si="1"/>
        <v>71.428571428571431</v>
      </c>
      <c r="G244" s="44"/>
    </row>
    <row r="245" spans="1:7" x14ac:dyDescent="0.25">
      <c r="A245" t="s">
        <v>77</v>
      </c>
      <c r="B245" s="42">
        <v>14</v>
      </c>
      <c r="C245" s="42">
        <v>15</v>
      </c>
      <c r="D245" s="32">
        <v>15</v>
      </c>
      <c r="E245" s="33">
        <v>5</v>
      </c>
      <c r="F245" s="39">
        <f t="shared" si="1"/>
        <v>333.33333333333331</v>
      </c>
      <c r="G245" s="44"/>
    </row>
    <row r="246" spans="1:7" x14ac:dyDescent="0.25">
      <c r="A246" t="s">
        <v>77</v>
      </c>
      <c r="B246" s="42">
        <v>15</v>
      </c>
      <c r="C246" s="42">
        <v>15.8</v>
      </c>
      <c r="D246" s="37">
        <v>7</v>
      </c>
      <c r="E246" s="38">
        <v>1.8</v>
      </c>
      <c r="F246" s="39">
        <f t="shared" si="1"/>
        <v>257.14285714285717</v>
      </c>
      <c r="G246" s="44">
        <f>SUM(E244:E246)/SUM(D244:D246)*1000</f>
        <v>270.99236641221376</v>
      </c>
    </row>
    <row r="247" spans="1:7" x14ac:dyDescent="0.25">
      <c r="A247" t="s">
        <v>78</v>
      </c>
      <c r="B247" s="42">
        <v>9</v>
      </c>
      <c r="C247" s="42">
        <v>10</v>
      </c>
      <c r="D247" s="34">
        <v>2.9</v>
      </c>
      <c r="E247" s="34">
        <v>0.9</v>
      </c>
      <c r="F247" s="39">
        <f t="shared" si="1"/>
        <v>310.34482758620692</v>
      </c>
      <c r="G247" s="44"/>
    </row>
    <row r="248" spans="1:7" x14ac:dyDescent="0.25">
      <c r="A248" t="s">
        <v>78</v>
      </c>
      <c r="B248" s="42">
        <v>10</v>
      </c>
      <c r="C248" s="42">
        <v>11</v>
      </c>
      <c r="D248" s="34">
        <v>2</v>
      </c>
      <c r="E248" s="34">
        <v>0</v>
      </c>
      <c r="F248" s="39">
        <f t="shared" si="1"/>
        <v>0</v>
      </c>
      <c r="G248" s="44"/>
    </row>
    <row r="249" spans="1:7" x14ac:dyDescent="0.25">
      <c r="A249" t="s">
        <v>78</v>
      </c>
      <c r="B249" s="42">
        <v>11</v>
      </c>
      <c r="C249" s="42">
        <v>12</v>
      </c>
      <c r="D249" s="34">
        <v>2.1</v>
      </c>
      <c r="E249" s="34">
        <v>0</v>
      </c>
      <c r="F249" s="39">
        <f t="shared" si="1"/>
        <v>0</v>
      </c>
      <c r="G249" s="44"/>
    </row>
    <row r="250" spans="1:7" x14ac:dyDescent="0.25">
      <c r="A250" t="s">
        <v>78</v>
      </c>
      <c r="B250" s="42">
        <v>12</v>
      </c>
      <c r="C250" s="42">
        <v>13</v>
      </c>
      <c r="D250" s="34">
        <v>5</v>
      </c>
      <c r="E250" s="34">
        <v>0</v>
      </c>
      <c r="F250" s="39">
        <f t="shared" si="1"/>
        <v>0</v>
      </c>
      <c r="G250" s="44"/>
    </row>
    <row r="251" spans="1:7" x14ac:dyDescent="0.25">
      <c r="A251" t="s">
        <v>78</v>
      </c>
      <c r="B251" s="42">
        <v>13</v>
      </c>
      <c r="C251" s="42">
        <v>14</v>
      </c>
      <c r="D251" s="34">
        <v>3.4</v>
      </c>
      <c r="E251" s="34">
        <v>0</v>
      </c>
      <c r="F251" s="39">
        <f t="shared" si="1"/>
        <v>0</v>
      </c>
      <c r="G251" s="44"/>
    </row>
    <row r="252" spans="1:7" x14ac:dyDescent="0.25">
      <c r="A252" t="s">
        <v>78</v>
      </c>
      <c r="B252" s="42">
        <v>14</v>
      </c>
      <c r="C252" s="42">
        <v>15</v>
      </c>
      <c r="D252" s="35">
        <v>7.4</v>
      </c>
      <c r="E252" s="36">
        <v>1.4</v>
      </c>
      <c r="F252" s="39">
        <f t="shared" si="1"/>
        <v>189.18918918918916</v>
      </c>
      <c r="G252" s="44"/>
    </row>
    <row r="253" spans="1:7" x14ac:dyDescent="0.25">
      <c r="A253" t="s">
        <v>78</v>
      </c>
      <c r="B253" s="42">
        <v>15</v>
      </c>
      <c r="C253" s="42">
        <v>16</v>
      </c>
      <c r="D253" s="32">
        <v>6.1</v>
      </c>
      <c r="E253" s="33">
        <v>0.7</v>
      </c>
      <c r="F253" s="39">
        <f t="shared" si="1"/>
        <v>114.75409836065575</v>
      </c>
      <c r="G253" s="44"/>
    </row>
    <row r="254" spans="1:7" x14ac:dyDescent="0.25">
      <c r="A254" t="s">
        <v>78</v>
      </c>
      <c r="B254" s="42">
        <v>16</v>
      </c>
      <c r="C254" s="42">
        <v>16.2</v>
      </c>
      <c r="D254" s="37">
        <v>3.2</v>
      </c>
      <c r="E254" s="38">
        <v>4.3</v>
      </c>
      <c r="F254" s="39">
        <f t="shared" si="1"/>
        <v>1343.7499999999998</v>
      </c>
      <c r="G254" s="44">
        <f>SUM(E252:E254)/SUM(D252:D254)*1000</f>
        <v>383.23353293413169</v>
      </c>
    </row>
    <row r="255" spans="1:7" x14ac:dyDescent="0.25">
      <c r="A255" t="s">
        <v>79</v>
      </c>
      <c r="B255" s="42">
        <v>9</v>
      </c>
      <c r="C255" s="42">
        <v>10</v>
      </c>
      <c r="D255" s="34">
        <v>3</v>
      </c>
      <c r="E255" s="34">
        <v>0.3</v>
      </c>
      <c r="F255" s="39">
        <f t="shared" si="1"/>
        <v>99.999999999999986</v>
      </c>
      <c r="G255" s="44"/>
    </row>
    <row r="256" spans="1:7" x14ac:dyDescent="0.25">
      <c r="A256" t="s">
        <v>79</v>
      </c>
      <c r="B256" s="42">
        <v>10</v>
      </c>
      <c r="C256" s="42">
        <v>11</v>
      </c>
      <c r="D256" s="34">
        <v>2.4</v>
      </c>
      <c r="E256" s="34">
        <v>0</v>
      </c>
      <c r="F256" s="39">
        <f t="shared" si="1"/>
        <v>0</v>
      </c>
      <c r="G256" s="44"/>
    </row>
    <row r="257" spans="1:7" x14ac:dyDescent="0.25">
      <c r="A257" t="s">
        <v>79</v>
      </c>
      <c r="B257" s="42">
        <v>11</v>
      </c>
      <c r="C257" s="42">
        <v>12</v>
      </c>
      <c r="D257" s="34">
        <v>3</v>
      </c>
      <c r="E257" s="34">
        <v>0</v>
      </c>
      <c r="F257" s="39">
        <f t="shared" si="1"/>
        <v>0</v>
      </c>
      <c r="G257" s="44"/>
    </row>
    <row r="258" spans="1:7" x14ac:dyDescent="0.25">
      <c r="A258" t="s">
        <v>79</v>
      </c>
      <c r="B258" s="42">
        <v>12</v>
      </c>
      <c r="C258" s="42">
        <v>13</v>
      </c>
      <c r="D258" s="34">
        <v>3.2</v>
      </c>
      <c r="E258" s="34">
        <v>0</v>
      </c>
      <c r="F258" s="39">
        <f t="shared" si="1"/>
        <v>0</v>
      </c>
      <c r="G258" s="44"/>
    </row>
    <row r="259" spans="1:7" x14ac:dyDescent="0.25">
      <c r="A259" t="s">
        <v>79</v>
      </c>
      <c r="B259" s="42">
        <v>13</v>
      </c>
      <c r="C259" s="42">
        <v>14</v>
      </c>
      <c r="D259" s="35">
        <v>4.3</v>
      </c>
      <c r="E259" s="36">
        <v>2</v>
      </c>
      <c r="F259" s="39">
        <f t="shared" si="1"/>
        <v>465.11627906976742</v>
      </c>
      <c r="G259" s="44"/>
    </row>
    <row r="260" spans="1:7" x14ac:dyDescent="0.25">
      <c r="A260" t="s">
        <v>79</v>
      </c>
      <c r="B260" s="42">
        <v>14</v>
      </c>
      <c r="C260" s="42">
        <v>15</v>
      </c>
      <c r="D260" s="32">
        <v>12.9</v>
      </c>
      <c r="E260" s="33">
        <v>1</v>
      </c>
      <c r="F260" s="39">
        <f t="shared" si="1"/>
        <v>77.519379844961236</v>
      </c>
      <c r="G260" s="44"/>
    </row>
    <row r="261" spans="1:7" x14ac:dyDescent="0.25">
      <c r="A261" t="s">
        <v>79</v>
      </c>
      <c r="B261" s="42">
        <v>15</v>
      </c>
      <c r="C261" s="42">
        <v>16</v>
      </c>
      <c r="D261" s="37">
        <v>10.199999999999999</v>
      </c>
      <c r="E261" s="38">
        <v>22</v>
      </c>
      <c r="F261" s="39">
        <f t="shared" si="1"/>
        <v>2156.8627450980393</v>
      </c>
      <c r="G261" s="44">
        <f>SUM(E259:E261)/SUM(D259:D261)*1000</f>
        <v>912.40875912408762</v>
      </c>
    </row>
    <row r="262" spans="1:7" x14ac:dyDescent="0.25">
      <c r="A262" t="s">
        <v>80</v>
      </c>
      <c r="B262" s="42">
        <v>9</v>
      </c>
      <c r="C262" s="42">
        <v>10</v>
      </c>
      <c r="D262" s="34">
        <v>1.5</v>
      </c>
      <c r="E262" s="34">
        <v>0.2</v>
      </c>
      <c r="F262" s="39">
        <f t="shared" si="1"/>
        <v>133.33333333333334</v>
      </c>
      <c r="G262" s="44"/>
    </row>
    <row r="263" spans="1:7" x14ac:dyDescent="0.25">
      <c r="A263" t="s">
        <v>80</v>
      </c>
      <c r="B263" s="42">
        <v>10</v>
      </c>
      <c r="C263" s="42">
        <v>11</v>
      </c>
      <c r="D263" s="34">
        <v>3.2</v>
      </c>
      <c r="E263" s="34">
        <v>0.2</v>
      </c>
      <c r="F263" s="39">
        <f t="shared" si="1"/>
        <v>62.5</v>
      </c>
      <c r="G263" s="44"/>
    </row>
    <row r="264" spans="1:7" x14ac:dyDescent="0.25">
      <c r="A264" t="s">
        <v>80</v>
      </c>
      <c r="B264" s="42">
        <v>11</v>
      </c>
      <c r="C264" s="42">
        <v>12</v>
      </c>
      <c r="D264" s="34">
        <v>3.6</v>
      </c>
      <c r="E264" s="34">
        <v>0</v>
      </c>
      <c r="F264" s="39">
        <f t="shared" si="1"/>
        <v>0</v>
      </c>
      <c r="G264" s="44"/>
    </row>
    <row r="265" spans="1:7" x14ac:dyDescent="0.25">
      <c r="A265" t="s">
        <v>80</v>
      </c>
      <c r="B265" s="42">
        <v>12</v>
      </c>
      <c r="C265" s="42">
        <v>13</v>
      </c>
      <c r="D265" s="35">
        <v>7.5</v>
      </c>
      <c r="E265" s="36">
        <v>1.4</v>
      </c>
      <c r="F265" s="39">
        <f t="shared" si="1"/>
        <v>186.66666666666666</v>
      </c>
      <c r="G265" s="44"/>
    </row>
    <row r="266" spans="1:7" x14ac:dyDescent="0.25">
      <c r="A266" t="s">
        <v>80</v>
      </c>
      <c r="B266" s="42">
        <v>13</v>
      </c>
      <c r="C266" s="42">
        <v>14</v>
      </c>
      <c r="D266" s="32">
        <v>10.199999999999999</v>
      </c>
      <c r="E266" s="33">
        <v>2</v>
      </c>
      <c r="F266" s="39">
        <f t="shared" si="1"/>
        <v>196.07843137254903</v>
      </c>
      <c r="G266" s="44"/>
    </row>
    <row r="267" spans="1:7" x14ac:dyDescent="0.25">
      <c r="A267" t="s">
        <v>80</v>
      </c>
      <c r="B267" s="42">
        <v>14</v>
      </c>
      <c r="C267" s="42">
        <v>15</v>
      </c>
      <c r="D267" s="32">
        <v>17</v>
      </c>
      <c r="E267" s="33">
        <v>7.9</v>
      </c>
      <c r="F267" s="39">
        <f t="shared" si="1"/>
        <v>464.70588235294122</v>
      </c>
      <c r="G267" s="44"/>
    </row>
    <row r="268" spans="1:7" x14ac:dyDescent="0.25">
      <c r="A268" t="s">
        <v>80</v>
      </c>
      <c r="B268" s="42">
        <v>15</v>
      </c>
      <c r="C268" s="42">
        <v>15.8</v>
      </c>
      <c r="D268" s="37">
        <v>5.8</v>
      </c>
      <c r="E268" s="38">
        <v>7</v>
      </c>
      <c r="F268" s="39">
        <f t="shared" si="1"/>
        <v>1206.8965517241379</v>
      </c>
      <c r="G268" s="44">
        <f>SUM(E265:E268)/SUM(D265:D268)*1000</f>
        <v>451.8518518518519</v>
      </c>
    </row>
    <row r="269" spans="1:7" x14ac:dyDescent="0.25">
      <c r="A269" t="s">
        <v>81</v>
      </c>
      <c r="B269" s="42">
        <v>9</v>
      </c>
      <c r="C269" s="42">
        <v>10</v>
      </c>
      <c r="D269" s="34">
        <v>3</v>
      </c>
      <c r="E269" s="34">
        <v>0</v>
      </c>
      <c r="F269" s="39">
        <f t="shared" si="1"/>
        <v>0</v>
      </c>
      <c r="G269" s="44"/>
    </row>
    <row r="270" spans="1:7" x14ac:dyDescent="0.25">
      <c r="A270" t="s">
        <v>81</v>
      </c>
      <c r="B270" s="42">
        <v>10</v>
      </c>
      <c r="C270" s="42">
        <v>11</v>
      </c>
      <c r="D270" s="34">
        <v>2.2000000000000002</v>
      </c>
      <c r="E270" s="34">
        <v>0</v>
      </c>
      <c r="F270" s="39">
        <f t="shared" si="1"/>
        <v>0</v>
      </c>
      <c r="G270" s="44"/>
    </row>
    <row r="271" spans="1:7" x14ac:dyDescent="0.25">
      <c r="A271" t="s">
        <v>81</v>
      </c>
      <c r="B271" s="42">
        <v>11</v>
      </c>
      <c r="C271" s="42">
        <v>12</v>
      </c>
      <c r="D271" s="34">
        <v>3.8</v>
      </c>
      <c r="E271" s="34">
        <v>0</v>
      </c>
      <c r="F271" s="39">
        <f t="shared" si="1"/>
        <v>0</v>
      </c>
      <c r="G271" s="44"/>
    </row>
    <row r="272" spans="1:7" x14ac:dyDescent="0.25">
      <c r="A272" t="s">
        <v>81</v>
      </c>
      <c r="B272" s="42">
        <v>12</v>
      </c>
      <c r="C272" s="42">
        <v>13</v>
      </c>
      <c r="D272" s="34">
        <v>4.7</v>
      </c>
      <c r="E272" s="34">
        <v>0.3</v>
      </c>
      <c r="F272" s="39">
        <f t="shared" si="1"/>
        <v>63.829787234042549</v>
      </c>
      <c r="G272" s="44"/>
    </row>
    <row r="273" spans="1:7" x14ac:dyDescent="0.25">
      <c r="A273" t="s">
        <v>81</v>
      </c>
      <c r="B273" s="42">
        <v>13</v>
      </c>
      <c r="C273" s="42">
        <v>14</v>
      </c>
      <c r="D273" s="35">
        <v>8.5</v>
      </c>
      <c r="E273" s="36">
        <v>2.5</v>
      </c>
      <c r="F273" s="39">
        <f t="shared" si="1"/>
        <v>294.11764705882354</v>
      </c>
      <c r="G273" s="44"/>
    </row>
    <row r="274" spans="1:7" x14ac:dyDescent="0.25">
      <c r="A274" t="s">
        <v>81</v>
      </c>
      <c r="B274" s="42">
        <v>14</v>
      </c>
      <c r="C274" s="42">
        <v>15</v>
      </c>
      <c r="D274" s="32">
        <v>8</v>
      </c>
      <c r="E274" s="33">
        <v>3.6</v>
      </c>
      <c r="F274" s="39">
        <f t="shared" si="1"/>
        <v>450</v>
      </c>
      <c r="G274" s="44"/>
    </row>
    <row r="275" spans="1:7" x14ac:dyDescent="0.25">
      <c r="A275" t="s">
        <v>81</v>
      </c>
      <c r="B275" s="42">
        <v>15</v>
      </c>
      <c r="C275" s="42">
        <v>15.4</v>
      </c>
      <c r="D275" s="37">
        <v>3.5</v>
      </c>
      <c r="E275" s="38">
        <v>0.3</v>
      </c>
      <c r="F275" s="39">
        <f t="shared" si="1"/>
        <v>85.714285714285708</v>
      </c>
      <c r="G275" s="44">
        <f>SUM(E273:E275)/SUM(D273:D275)*1000</f>
        <v>319.99999999999994</v>
      </c>
    </row>
    <row r="276" spans="1:7" x14ac:dyDescent="0.25">
      <c r="A276" t="s">
        <v>82</v>
      </c>
      <c r="B276" s="42">
        <v>9</v>
      </c>
      <c r="C276" s="42">
        <v>10</v>
      </c>
      <c r="D276" s="34">
        <v>2</v>
      </c>
      <c r="E276" s="34">
        <v>0</v>
      </c>
      <c r="F276" s="39">
        <f t="shared" si="1"/>
        <v>0</v>
      </c>
      <c r="G276" s="44"/>
    </row>
    <row r="277" spans="1:7" x14ac:dyDescent="0.25">
      <c r="A277" t="s">
        <v>82</v>
      </c>
      <c r="B277" s="42">
        <v>10</v>
      </c>
      <c r="C277" s="42">
        <v>11</v>
      </c>
      <c r="D277" s="34">
        <v>2.5</v>
      </c>
      <c r="E277" s="34">
        <v>0</v>
      </c>
      <c r="F277" s="39">
        <f t="shared" si="1"/>
        <v>0</v>
      </c>
      <c r="G277" s="44"/>
    </row>
    <row r="278" spans="1:7" x14ac:dyDescent="0.25">
      <c r="A278" t="s">
        <v>82</v>
      </c>
      <c r="B278" s="42">
        <v>11</v>
      </c>
      <c r="C278" s="42">
        <v>12</v>
      </c>
      <c r="D278">
        <v>3</v>
      </c>
      <c r="E278" s="34">
        <v>0</v>
      </c>
      <c r="F278" s="39">
        <f t="shared" si="1"/>
        <v>0</v>
      </c>
      <c r="G278" s="44"/>
    </row>
    <row r="279" spans="1:7" x14ac:dyDescent="0.25">
      <c r="A279" t="s">
        <v>82</v>
      </c>
      <c r="B279" s="42">
        <v>12</v>
      </c>
      <c r="C279" s="42">
        <v>13</v>
      </c>
      <c r="D279">
        <v>2.8</v>
      </c>
      <c r="E279" s="34">
        <v>0</v>
      </c>
      <c r="F279" s="39">
        <f t="shared" si="1"/>
        <v>0</v>
      </c>
      <c r="G279" s="44"/>
    </row>
    <row r="280" spans="1:7" x14ac:dyDescent="0.25">
      <c r="A280" t="s">
        <v>82</v>
      </c>
      <c r="B280" s="42">
        <v>13</v>
      </c>
      <c r="C280" s="42">
        <v>14</v>
      </c>
      <c r="D280">
        <v>3.5</v>
      </c>
      <c r="E280" s="34">
        <v>0</v>
      </c>
      <c r="F280" s="39">
        <f t="shared" si="1"/>
        <v>0</v>
      </c>
      <c r="G280" s="44"/>
    </row>
    <row r="281" spans="1:7" x14ac:dyDescent="0.25">
      <c r="A281" t="s">
        <v>82</v>
      </c>
      <c r="B281" s="42">
        <v>14</v>
      </c>
      <c r="C281" s="42">
        <v>15</v>
      </c>
      <c r="D281">
        <v>2.9</v>
      </c>
      <c r="E281" s="34">
        <v>0</v>
      </c>
      <c r="F281" s="39">
        <f t="shared" si="1"/>
        <v>0</v>
      </c>
      <c r="G281" s="44"/>
    </row>
    <row r="282" spans="1:7" x14ac:dyDescent="0.25">
      <c r="A282" t="s">
        <v>82</v>
      </c>
      <c r="B282" s="42">
        <v>15</v>
      </c>
      <c r="C282" s="42">
        <v>16</v>
      </c>
      <c r="D282" s="26">
        <v>6.9</v>
      </c>
      <c r="E282" s="36">
        <v>3.5</v>
      </c>
      <c r="F282" s="39">
        <f t="shared" si="1"/>
        <v>507.24637681159413</v>
      </c>
      <c r="G282" s="44"/>
    </row>
    <row r="283" spans="1:7" x14ac:dyDescent="0.25">
      <c r="A283" t="s">
        <v>82</v>
      </c>
      <c r="B283" s="42">
        <v>16</v>
      </c>
      <c r="C283" s="42">
        <v>17</v>
      </c>
      <c r="D283" s="28">
        <v>4</v>
      </c>
      <c r="E283" s="33">
        <v>3.2</v>
      </c>
      <c r="F283" s="39">
        <f t="shared" si="1"/>
        <v>800</v>
      </c>
      <c r="G283" s="44"/>
    </row>
    <row r="284" spans="1:7" x14ac:dyDescent="0.25">
      <c r="A284" t="s">
        <v>82</v>
      </c>
      <c r="B284" s="42">
        <v>17</v>
      </c>
      <c r="C284" s="42">
        <v>17.8</v>
      </c>
      <c r="D284" s="30">
        <v>6</v>
      </c>
      <c r="E284" s="38">
        <v>9.6999999999999993</v>
      </c>
      <c r="F284" s="39">
        <f t="shared" si="1"/>
        <v>1616.6666666666665</v>
      </c>
      <c r="G284" s="44">
        <f>SUM(E282:E284)/SUM(D282:D284)*1000</f>
        <v>970.41420118343194</v>
      </c>
    </row>
    <row r="285" spans="1:7" x14ac:dyDescent="0.25">
      <c r="A285" t="s">
        <v>83</v>
      </c>
      <c r="B285" s="42">
        <v>9</v>
      </c>
      <c r="C285" s="42">
        <v>10</v>
      </c>
      <c r="D285" s="34">
        <v>2.5</v>
      </c>
      <c r="E285" s="34">
        <v>1.1000000000000001</v>
      </c>
      <c r="F285" s="39">
        <f t="shared" si="1"/>
        <v>440.00000000000006</v>
      </c>
      <c r="G285" s="44"/>
    </row>
    <row r="286" spans="1:7" x14ac:dyDescent="0.25">
      <c r="A286" t="s">
        <v>83</v>
      </c>
      <c r="B286" s="42">
        <v>10</v>
      </c>
      <c r="C286" s="42">
        <v>11</v>
      </c>
      <c r="D286" s="34">
        <v>3.5</v>
      </c>
      <c r="E286" s="34">
        <v>0</v>
      </c>
      <c r="F286" s="39">
        <f t="shared" si="1"/>
        <v>0</v>
      </c>
      <c r="G286" s="44"/>
    </row>
    <row r="287" spans="1:7" x14ac:dyDescent="0.25">
      <c r="A287" t="s">
        <v>83</v>
      </c>
      <c r="B287" s="42">
        <v>11</v>
      </c>
      <c r="C287" s="42">
        <v>12</v>
      </c>
      <c r="D287" s="34">
        <v>2</v>
      </c>
      <c r="E287" s="34">
        <v>0</v>
      </c>
      <c r="F287" s="39">
        <f t="shared" si="1"/>
        <v>0</v>
      </c>
      <c r="G287" s="44"/>
    </row>
    <row r="288" spans="1:7" x14ac:dyDescent="0.25">
      <c r="A288" t="s">
        <v>83</v>
      </c>
      <c r="B288" s="42">
        <v>12</v>
      </c>
      <c r="C288" s="42">
        <v>13</v>
      </c>
      <c r="D288" s="34">
        <v>3</v>
      </c>
      <c r="E288" s="34">
        <v>0.9</v>
      </c>
      <c r="F288" s="39">
        <f t="shared" si="1"/>
        <v>300</v>
      </c>
      <c r="G288" s="44"/>
    </row>
    <row r="289" spans="1:7" x14ac:dyDescent="0.25">
      <c r="A289" t="s">
        <v>83</v>
      </c>
      <c r="B289" s="42">
        <v>13</v>
      </c>
      <c r="C289" s="42">
        <v>14</v>
      </c>
      <c r="D289" s="34">
        <v>3</v>
      </c>
      <c r="E289" s="34">
        <v>0</v>
      </c>
      <c r="F289" s="39">
        <f t="shared" si="1"/>
        <v>0</v>
      </c>
      <c r="G289" s="44"/>
    </row>
    <row r="290" spans="1:7" x14ac:dyDescent="0.25">
      <c r="A290" t="s">
        <v>83</v>
      </c>
      <c r="B290" s="42">
        <v>14</v>
      </c>
      <c r="C290" s="42">
        <v>15</v>
      </c>
      <c r="D290" s="35">
        <v>3.6</v>
      </c>
      <c r="E290" s="36">
        <v>0.9</v>
      </c>
      <c r="F290" s="39">
        <f t="shared" si="1"/>
        <v>250</v>
      </c>
      <c r="G290" s="44"/>
    </row>
    <row r="291" spans="1:7" x14ac:dyDescent="0.25">
      <c r="A291" t="s">
        <v>83</v>
      </c>
      <c r="B291" s="42">
        <v>15</v>
      </c>
      <c r="C291" s="42">
        <v>16</v>
      </c>
      <c r="D291" s="32">
        <v>5.5</v>
      </c>
      <c r="E291" s="33">
        <v>0.8</v>
      </c>
      <c r="F291" s="39">
        <f t="shared" si="1"/>
        <v>145.45454545454547</v>
      </c>
      <c r="G291" s="44"/>
    </row>
    <row r="292" spans="1:7" x14ac:dyDescent="0.25">
      <c r="A292" t="s">
        <v>83</v>
      </c>
      <c r="B292" s="42">
        <v>16</v>
      </c>
      <c r="C292" s="42">
        <v>17</v>
      </c>
      <c r="D292" s="32">
        <v>10.5</v>
      </c>
      <c r="E292" s="33">
        <v>1.1000000000000001</v>
      </c>
      <c r="F292" s="39">
        <f t="shared" si="1"/>
        <v>104.76190476190476</v>
      </c>
      <c r="G292" s="44"/>
    </row>
    <row r="293" spans="1:7" x14ac:dyDescent="0.25">
      <c r="A293" t="s">
        <v>83</v>
      </c>
      <c r="B293" s="42">
        <v>17</v>
      </c>
      <c r="C293" s="42">
        <v>18</v>
      </c>
      <c r="D293" s="32">
        <v>10.9</v>
      </c>
      <c r="E293" s="33">
        <v>2.6</v>
      </c>
      <c r="F293" s="39">
        <f t="shared" si="1"/>
        <v>238.53211009174314</v>
      </c>
      <c r="G293" s="44"/>
    </row>
    <row r="294" spans="1:7" x14ac:dyDescent="0.25">
      <c r="A294" t="s">
        <v>83</v>
      </c>
      <c r="B294" s="34">
        <v>18</v>
      </c>
      <c r="C294" s="34">
        <v>18.5</v>
      </c>
      <c r="D294" s="37">
        <v>9</v>
      </c>
      <c r="E294" s="38">
        <v>4.2</v>
      </c>
      <c r="F294" s="39">
        <f t="shared" si="1"/>
        <v>466.66666666666669</v>
      </c>
      <c r="G294" s="44">
        <f>SUM(E290:E294)/SUM(D290:D294)*1000</f>
        <v>243.03797468354435</v>
      </c>
    </row>
    <row r="295" spans="1:7" x14ac:dyDescent="0.25">
      <c r="A295" t="s">
        <v>84</v>
      </c>
      <c r="B295" s="42">
        <v>12</v>
      </c>
      <c r="C295" s="42">
        <v>13</v>
      </c>
      <c r="D295" s="34">
        <v>0.05</v>
      </c>
      <c r="E295" s="34">
        <v>0</v>
      </c>
      <c r="F295" s="39">
        <f t="shared" si="1"/>
        <v>0</v>
      </c>
      <c r="G295" s="44"/>
    </row>
    <row r="296" spans="1:7" x14ac:dyDescent="0.25">
      <c r="A296" t="s">
        <v>84</v>
      </c>
      <c r="B296" s="42">
        <v>13</v>
      </c>
      <c r="C296" s="42">
        <v>14</v>
      </c>
      <c r="D296" s="34">
        <v>0.02</v>
      </c>
      <c r="E296" s="34">
        <v>0</v>
      </c>
      <c r="F296" s="39">
        <f t="shared" si="1"/>
        <v>0</v>
      </c>
      <c r="G296" s="44"/>
    </row>
    <row r="297" spans="1:7" x14ac:dyDescent="0.25">
      <c r="A297" t="s">
        <v>84</v>
      </c>
      <c r="B297" s="42">
        <v>14</v>
      </c>
      <c r="C297" s="42">
        <v>15</v>
      </c>
      <c r="D297" s="34">
        <v>0.02</v>
      </c>
      <c r="E297" s="34">
        <v>0</v>
      </c>
      <c r="F297" s="39">
        <f t="shared" si="1"/>
        <v>0</v>
      </c>
      <c r="G297" s="44"/>
    </row>
    <row r="298" spans="1:7" x14ac:dyDescent="0.25">
      <c r="A298" t="s">
        <v>84</v>
      </c>
      <c r="B298" s="42">
        <v>15</v>
      </c>
      <c r="C298" s="42">
        <v>16</v>
      </c>
      <c r="D298" s="34">
        <v>0.05</v>
      </c>
      <c r="E298" s="34">
        <v>0</v>
      </c>
      <c r="F298" s="39">
        <f t="shared" si="1"/>
        <v>0</v>
      </c>
      <c r="G298" s="44"/>
    </row>
    <row r="299" spans="1:7" x14ac:dyDescent="0.25">
      <c r="A299" t="s">
        <v>84</v>
      </c>
      <c r="B299" s="42">
        <v>16</v>
      </c>
      <c r="C299" s="42">
        <v>17</v>
      </c>
      <c r="D299" s="34">
        <v>0.1</v>
      </c>
      <c r="E299" s="34">
        <v>0</v>
      </c>
      <c r="F299" s="39">
        <f t="shared" si="1"/>
        <v>0</v>
      </c>
      <c r="G299" s="44"/>
    </row>
    <row r="300" spans="1:7" x14ac:dyDescent="0.25">
      <c r="A300" t="s">
        <v>84</v>
      </c>
      <c r="B300" s="42">
        <v>17</v>
      </c>
      <c r="C300" s="42">
        <v>18</v>
      </c>
      <c r="D300" s="34">
        <v>0.1</v>
      </c>
      <c r="E300" s="34">
        <v>0</v>
      </c>
      <c r="F300" s="39">
        <f t="shared" si="1"/>
        <v>0</v>
      </c>
      <c r="G300" s="44"/>
    </row>
    <row r="301" spans="1:7" x14ac:dyDescent="0.25">
      <c r="A301" t="s">
        <v>84</v>
      </c>
      <c r="B301" s="34">
        <v>18</v>
      </c>
      <c r="C301" s="34">
        <v>19</v>
      </c>
      <c r="D301" s="34">
        <v>1.4</v>
      </c>
      <c r="E301" s="34">
        <v>0</v>
      </c>
      <c r="F301" s="39">
        <f t="shared" si="1"/>
        <v>0</v>
      </c>
      <c r="G301" s="44"/>
    </row>
    <row r="302" spans="1:7" x14ac:dyDescent="0.25">
      <c r="A302" t="s">
        <v>84</v>
      </c>
      <c r="B302" s="34">
        <v>19</v>
      </c>
      <c r="C302" s="34">
        <v>20</v>
      </c>
      <c r="D302" s="34">
        <v>2.5</v>
      </c>
      <c r="E302" s="34">
        <v>0</v>
      </c>
      <c r="F302" s="39">
        <f t="shared" si="1"/>
        <v>0</v>
      </c>
      <c r="G302" s="44"/>
    </row>
    <row r="303" spans="1:7" x14ac:dyDescent="0.25">
      <c r="A303" t="s">
        <v>84</v>
      </c>
      <c r="B303" s="34">
        <v>20</v>
      </c>
      <c r="C303" s="34">
        <v>21</v>
      </c>
      <c r="D303" s="35">
        <v>2.5</v>
      </c>
      <c r="E303" s="36">
        <v>0.4</v>
      </c>
      <c r="F303" s="39">
        <f t="shared" si="1"/>
        <v>160</v>
      </c>
      <c r="G303" s="44"/>
    </row>
    <row r="304" spans="1:7" x14ac:dyDescent="0.25">
      <c r="A304" t="s">
        <v>84</v>
      </c>
      <c r="B304" s="34">
        <v>21</v>
      </c>
      <c r="C304" s="34">
        <v>22</v>
      </c>
      <c r="D304" s="32">
        <v>3</v>
      </c>
      <c r="E304" s="33">
        <v>0.8</v>
      </c>
      <c r="F304" s="39">
        <f t="shared" si="1"/>
        <v>266.66666666666669</v>
      </c>
      <c r="G304" s="44"/>
    </row>
    <row r="305" spans="1:7" x14ac:dyDescent="0.25">
      <c r="A305" t="s">
        <v>84</v>
      </c>
      <c r="B305" s="34">
        <v>22</v>
      </c>
      <c r="C305" s="34">
        <v>22.5</v>
      </c>
      <c r="D305" s="37">
        <v>0.8</v>
      </c>
      <c r="E305" s="38">
        <v>0</v>
      </c>
      <c r="F305" s="39">
        <f t="shared" si="1"/>
        <v>0</v>
      </c>
      <c r="G305" s="44">
        <f>SUM(E303:E305)/SUM(D303:D305)*1000</f>
        <v>190.47619047619051</v>
      </c>
    </row>
    <row r="306" spans="1:7" x14ac:dyDescent="0.25">
      <c r="A306" t="s">
        <v>85</v>
      </c>
      <c r="B306" s="42">
        <v>9</v>
      </c>
      <c r="C306" s="42">
        <v>10</v>
      </c>
      <c r="D306" s="34">
        <v>2.7</v>
      </c>
      <c r="E306" s="34">
        <v>0</v>
      </c>
      <c r="F306" s="39">
        <f t="shared" si="1"/>
        <v>0</v>
      </c>
      <c r="G306" s="44"/>
    </row>
    <row r="307" spans="1:7" x14ac:dyDescent="0.25">
      <c r="A307" t="s">
        <v>85</v>
      </c>
      <c r="B307" s="42">
        <v>10</v>
      </c>
      <c r="C307" s="42">
        <v>11</v>
      </c>
      <c r="D307" s="34">
        <v>5.3</v>
      </c>
      <c r="E307" s="34">
        <v>0</v>
      </c>
      <c r="F307" s="39">
        <f t="shared" si="1"/>
        <v>0</v>
      </c>
      <c r="G307" s="44"/>
    </row>
    <row r="308" spans="1:7" x14ac:dyDescent="0.25">
      <c r="A308" t="s">
        <v>85</v>
      </c>
      <c r="B308" s="42">
        <v>11</v>
      </c>
      <c r="C308" s="42">
        <v>12</v>
      </c>
      <c r="D308" s="34">
        <v>2.8</v>
      </c>
      <c r="E308" s="34">
        <v>0</v>
      </c>
      <c r="F308" s="39">
        <f t="shared" si="1"/>
        <v>0</v>
      </c>
      <c r="G308" s="44"/>
    </row>
    <row r="309" spans="1:7" x14ac:dyDescent="0.25">
      <c r="A309" t="s">
        <v>85</v>
      </c>
      <c r="B309" s="42">
        <v>12</v>
      </c>
      <c r="C309" s="42">
        <v>13</v>
      </c>
      <c r="D309" s="34">
        <v>5</v>
      </c>
      <c r="E309" s="34">
        <v>0</v>
      </c>
      <c r="F309" s="39">
        <f t="shared" si="1"/>
        <v>0</v>
      </c>
      <c r="G309" s="44"/>
    </row>
    <row r="310" spans="1:7" x14ac:dyDescent="0.25">
      <c r="A310" t="s">
        <v>85</v>
      </c>
      <c r="B310" s="42">
        <v>13</v>
      </c>
      <c r="C310" s="42">
        <v>14</v>
      </c>
      <c r="D310" s="35">
        <v>15.5</v>
      </c>
      <c r="E310" s="36">
        <v>4.2</v>
      </c>
      <c r="F310" s="39">
        <f t="shared" si="1"/>
        <v>270.9677419354839</v>
      </c>
      <c r="G310" s="44"/>
    </row>
    <row r="311" spans="1:7" x14ac:dyDescent="0.25">
      <c r="A311" t="s">
        <v>85</v>
      </c>
      <c r="B311" s="42">
        <v>14</v>
      </c>
      <c r="C311" s="42">
        <v>15.4</v>
      </c>
      <c r="D311" s="37">
        <v>2</v>
      </c>
      <c r="E311" s="38">
        <v>7</v>
      </c>
      <c r="F311" s="39">
        <f t="shared" si="1"/>
        <v>3500</v>
      </c>
      <c r="G311" s="44">
        <f>SUM(E310:E311)/SUM(D310:D311)*1000</f>
        <v>640</v>
      </c>
    </row>
    <row r="312" spans="1:7" x14ac:dyDescent="0.25">
      <c r="A312" t="s">
        <v>86</v>
      </c>
      <c r="B312" s="42">
        <v>9</v>
      </c>
      <c r="C312" s="42">
        <v>10</v>
      </c>
      <c r="D312" s="34">
        <v>2.2000000000000002</v>
      </c>
      <c r="E312" s="34">
        <v>0</v>
      </c>
      <c r="F312" s="39">
        <f t="shared" si="1"/>
        <v>0</v>
      </c>
      <c r="G312" s="44"/>
    </row>
    <row r="313" spans="1:7" x14ac:dyDescent="0.25">
      <c r="A313" t="s">
        <v>86</v>
      </c>
      <c r="B313" s="42">
        <v>10</v>
      </c>
      <c r="C313" s="42">
        <v>11</v>
      </c>
      <c r="D313" s="34">
        <v>1</v>
      </c>
      <c r="E313" s="34">
        <v>0</v>
      </c>
      <c r="F313" s="39">
        <f t="shared" si="1"/>
        <v>0</v>
      </c>
      <c r="G313" s="44"/>
    </row>
    <row r="314" spans="1:7" x14ac:dyDescent="0.25">
      <c r="A314" t="s">
        <v>86</v>
      </c>
      <c r="B314" s="42">
        <v>11</v>
      </c>
      <c r="C314" s="42">
        <v>12</v>
      </c>
      <c r="D314" s="34">
        <v>3.4</v>
      </c>
      <c r="E314" s="34">
        <v>0</v>
      </c>
      <c r="F314" s="39">
        <f t="shared" si="1"/>
        <v>0</v>
      </c>
      <c r="G314" s="44"/>
    </row>
    <row r="315" spans="1:7" x14ac:dyDescent="0.25">
      <c r="A315" t="s">
        <v>86</v>
      </c>
      <c r="B315" s="42">
        <v>12</v>
      </c>
      <c r="C315" s="42">
        <v>13</v>
      </c>
      <c r="D315" s="34">
        <v>2.8</v>
      </c>
      <c r="E315" s="34">
        <v>0</v>
      </c>
      <c r="F315" s="39">
        <f t="shared" si="1"/>
        <v>0</v>
      </c>
      <c r="G315" s="44"/>
    </row>
    <row r="316" spans="1:7" x14ac:dyDescent="0.25">
      <c r="A316" t="s">
        <v>86</v>
      </c>
      <c r="B316" s="42">
        <v>13</v>
      </c>
      <c r="C316" s="42">
        <v>14</v>
      </c>
      <c r="D316" s="34">
        <v>3.4</v>
      </c>
      <c r="E316" s="34">
        <v>0</v>
      </c>
      <c r="F316" s="39">
        <f t="shared" ref="F316:F570" si="2">E316/D316*1000</f>
        <v>0</v>
      </c>
      <c r="G316" s="44"/>
    </row>
    <row r="317" spans="1:7" x14ac:dyDescent="0.25">
      <c r="A317" t="s">
        <v>86</v>
      </c>
      <c r="B317" s="42">
        <v>14</v>
      </c>
      <c r="C317" s="42">
        <v>15</v>
      </c>
      <c r="D317" s="35">
        <v>4.2</v>
      </c>
      <c r="E317" s="36">
        <v>0.2</v>
      </c>
      <c r="F317" s="39">
        <f t="shared" si="2"/>
        <v>47.619047619047613</v>
      </c>
      <c r="G317" s="44"/>
    </row>
    <row r="318" spans="1:7" x14ac:dyDescent="0.25">
      <c r="A318" t="s">
        <v>86</v>
      </c>
      <c r="B318" s="42">
        <v>15</v>
      </c>
      <c r="C318" s="42">
        <v>16</v>
      </c>
      <c r="D318" s="32">
        <v>4.3</v>
      </c>
      <c r="E318" s="33">
        <v>2.2000000000000002</v>
      </c>
      <c r="F318" s="39">
        <f t="shared" si="2"/>
        <v>511.62790697674421</v>
      </c>
      <c r="G318" s="44"/>
    </row>
    <row r="319" spans="1:7" x14ac:dyDescent="0.25">
      <c r="A319" t="s">
        <v>86</v>
      </c>
      <c r="B319" s="42">
        <v>16</v>
      </c>
      <c r="C319" s="42">
        <v>16.2</v>
      </c>
      <c r="D319" s="37">
        <v>2.5</v>
      </c>
      <c r="E319" s="38">
        <v>3.4</v>
      </c>
      <c r="F319" s="39">
        <f t="shared" si="2"/>
        <v>1359.9999999999998</v>
      </c>
      <c r="G319" s="44">
        <f>SUM(E317:E319)/SUM(D317:D319)*1000</f>
        <v>527.27272727272737</v>
      </c>
    </row>
    <row r="320" spans="1:7" x14ac:dyDescent="0.25">
      <c r="A320" t="s">
        <v>87</v>
      </c>
      <c r="B320" s="42">
        <v>9</v>
      </c>
      <c r="C320" s="42">
        <v>10</v>
      </c>
      <c r="D320" s="34">
        <v>2</v>
      </c>
      <c r="E320" s="34">
        <v>0.2</v>
      </c>
      <c r="F320" s="39">
        <f t="shared" si="2"/>
        <v>100</v>
      </c>
      <c r="G320" s="44"/>
    </row>
    <row r="321" spans="1:7" x14ac:dyDescent="0.25">
      <c r="A321" t="s">
        <v>87</v>
      </c>
      <c r="B321" s="42">
        <v>10</v>
      </c>
      <c r="C321" s="42">
        <v>11</v>
      </c>
      <c r="D321" s="34">
        <v>3.1</v>
      </c>
      <c r="E321" s="34">
        <v>0</v>
      </c>
      <c r="F321" s="39">
        <f t="shared" si="2"/>
        <v>0</v>
      </c>
      <c r="G321" s="44"/>
    </row>
    <row r="322" spans="1:7" x14ac:dyDescent="0.25">
      <c r="A322" t="s">
        <v>87</v>
      </c>
      <c r="B322" s="42">
        <v>11</v>
      </c>
      <c r="C322" s="42">
        <v>12</v>
      </c>
      <c r="D322" s="34">
        <v>2.9</v>
      </c>
      <c r="E322" s="34">
        <v>0</v>
      </c>
      <c r="F322" s="39">
        <f t="shared" si="2"/>
        <v>0</v>
      </c>
      <c r="G322" s="44"/>
    </row>
    <row r="323" spans="1:7" x14ac:dyDescent="0.25">
      <c r="A323" t="s">
        <v>87</v>
      </c>
      <c r="B323" s="42">
        <v>12</v>
      </c>
      <c r="C323" s="42">
        <v>13</v>
      </c>
      <c r="D323" s="34">
        <v>3</v>
      </c>
      <c r="E323" s="34">
        <v>0</v>
      </c>
      <c r="F323" s="39">
        <f t="shared" si="2"/>
        <v>0</v>
      </c>
      <c r="G323" s="44"/>
    </row>
    <row r="324" spans="1:7" x14ac:dyDescent="0.25">
      <c r="A324" t="s">
        <v>87</v>
      </c>
      <c r="B324" s="42">
        <v>13</v>
      </c>
      <c r="C324" s="42">
        <v>14</v>
      </c>
      <c r="D324" s="35">
        <v>8.5</v>
      </c>
      <c r="E324" s="36">
        <v>1.3</v>
      </c>
      <c r="F324" s="39">
        <f t="shared" si="2"/>
        <v>152.94117647058826</v>
      </c>
      <c r="G324" s="44"/>
    </row>
    <row r="325" spans="1:7" x14ac:dyDescent="0.25">
      <c r="A325" t="s">
        <v>87</v>
      </c>
      <c r="B325" s="42">
        <v>14</v>
      </c>
      <c r="C325" s="42">
        <v>15</v>
      </c>
      <c r="D325" s="32">
        <v>9.1999999999999993</v>
      </c>
      <c r="E325" s="33">
        <v>0.1</v>
      </c>
      <c r="F325" s="39">
        <f t="shared" si="2"/>
        <v>10.869565217391306</v>
      </c>
      <c r="G325" s="44"/>
    </row>
    <row r="326" spans="1:7" x14ac:dyDescent="0.25">
      <c r="A326" t="s">
        <v>87</v>
      </c>
      <c r="B326" s="42">
        <v>15</v>
      </c>
      <c r="C326" s="42">
        <v>15.8</v>
      </c>
      <c r="D326" s="37">
        <v>6.3</v>
      </c>
      <c r="E326" s="38">
        <v>1.6</v>
      </c>
      <c r="F326" s="39">
        <f t="shared" si="2"/>
        <v>253.968253968254</v>
      </c>
      <c r="G326" s="44">
        <f>SUM(E324:E326)/SUM(D324:D326)*1000</f>
        <v>125</v>
      </c>
    </row>
    <row r="327" spans="1:7" x14ac:dyDescent="0.25">
      <c r="A327" t="s">
        <v>100</v>
      </c>
      <c r="B327" s="42">
        <v>9</v>
      </c>
      <c r="C327" s="42">
        <v>10</v>
      </c>
      <c r="D327" s="34">
        <v>2.9</v>
      </c>
      <c r="E327" s="34">
        <v>0</v>
      </c>
      <c r="F327" s="39">
        <f t="shared" si="2"/>
        <v>0</v>
      </c>
      <c r="G327" s="44"/>
    </row>
    <row r="328" spans="1:7" x14ac:dyDescent="0.25">
      <c r="A328" t="s">
        <v>100</v>
      </c>
      <c r="B328" s="42">
        <v>10</v>
      </c>
      <c r="C328" s="42">
        <v>11</v>
      </c>
      <c r="D328" s="34">
        <v>2.6</v>
      </c>
      <c r="E328" s="34">
        <v>0.2</v>
      </c>
      <c r="F328" s="39">
        <f t="shared" si="2"/>
        <v>76.923076923076934</v>
      </c>
      <c r="G328" s="44"/>
    </row>
    <row r="329" spans="1:7" x14ac:dyDescent="0.25">
      <c r="A329" t="s">
        <v>100</v>
      </c>
      <c r="B329" s="42">
        <v>11</v>
      </c>
      <c r="C329" s="42">
        <v>12</v>
      </c>
      <c r="D329" s="34">
        <v>2.5</v>
      </c>
      <c r="E329" s="34">
        <v>0.3</v>
      </c>
      <c r="F329" s="39">
        <f t="shared" si="2"/>
        <v>120</v>
      </c>
      <c r="G329" s="44"/>
    </row>
    <row r="330" spans="1:7" x14ac:dyDescent="0.25">
      <c r="A330" t="s">
        <v>100</v>
      </c>
      <c r="B330" s="42">
        <v>12</v>
      </c>
      <c r="C330" s="42">
        <v>13</v>
      </c>
      <c r="D330" s="34">
        <v>3</v>
      </c>
      <c r="E330" s="34">
        <v>0</v>
      </c>
      <c r="F330" s="39">
        <f t="shared" si="2"/>
        <v>0</v>
      </c>
      <c r="G330" s="44"/>
    </row>
    <row r="331" spans="1:7" x14ac:dyDescent="0.25">
      <c r="A331" t="s">
        <v>100</v>
      </c>
      <c r="B331" s="42">
        <v>13</v>
      </c>
      <c r="C331" s="42">
        <v>14</v>
      </c>
      <c r="D331" s="34">
        <v>2</v>
      </c>
      <c r="E331" s="34">
        <v>0</v>
      </c>
      <c r="F331" s="39">
        <f t="shared" si="2"/>
        <v>0</v>
      </c>
      <c r="G331" s="44"/>
    </row>
    <row r="332" spans="1:7" x14ac:dyDescent="0.25">
      <c r="A332" t="s">
        <v>100</v>
      </c>
      <c r="B332" s="42">
        <v>14</v>
      </c>
      <c r="C332" s="42">
        <v>15</v>
      </c>
      <c r="D332" s="35">
        <v>7</v>
      </c>
      <c r="E332" s="36">
        <v>2.1</v>
      </c>
      <c r="F332" s="39">
        <f t="shared" si="2"/>
        <v>300</v>
      </c>
      <c r="G332" s="44"/>
    </row>
    <row r="333" spans="1:7" x14ac:dyDescent="0.25">
      <c r="A333" t="s">
        <v>100</v>
      </c>
      <c r="B333" s="42">
        <v>15</v>
      </c>
      <c r="C333" s="42">
        <v>16</v>
      </c>
      <c r="D333" s="37">
        <v>10.3</v>
      </c>
      <c r="E333" s="38">
        <v>17.8</v>
      </c>
      <c r="F333" s="39">
        <f t="shared" si="2"/>
        <v>1728.1553398058252</v>
      </c>
      <c r="G333" s="44">
        <f>SUM(E332:E333)/SUM(D332:D333)*1000</f>
        <v>1150.2890173410406</v>
      </c>
    </row>
    <row r="334" spans="1:7" x14ac:dyDescent="0.25">
      <c r="A334" t="s">
        <v>88</v>
      </c>
      <c r="B334" s="42">
        <v>9</v>
      </c>
      <c r="C334" s="42">
        <v>10</v>
      </c>
      <c r="D334" s="34">
        <v>2.8</v>
      </c>
      <c r="E334" s="34">
        <v>0</v>
      </c>
      <c r="F334" s="39">
        <f t="shared" si="2"/>
        <v>0</v>
      </c>
      <c r="G334" s="44"/>
    </row>
    <row r="335" spans="1:7" x14ac:dyDescent="0.25">
      <c r="A335" t="s">
        <v>88</v>
      </c>
      <c r="B335" s="42">
        <v>10</v>
      </c>
      <c r="C335" s="42">
        <v>11</v>
      </c>
      <c r="D335" s="34">
        <v>3.2</v>
      </c>
      <c r="E335" s="34">
        <v>1.8</v>
      </c>
      <c r="F335" s="39">
        <f t="shared" si="2"/>
        <v>562.5</v>
      </c>
      <c r="G335" s="44"/>
    </row>
    <row r="336" spans="1:7" x14ac:dyDescent="0.25">
      <c r="A336" t="s">
        <v>88</v>
      </c>
      <c r="B336" s="42">
        <v>11</v>
      </c>
      <c r="C336" s="42">
        <v>12</v>
      </c>
      <c r="D336" s="34">
        <v>3</v>
      </c>
      <c r="E336" s="34">
        <v>0.7</v>
      </c>
      <c r="F336" s="39">
        <f t="shared" si="2"/>
        <v>233.33333333333331</v>
      </c>
      <c r="G336" s="44">
        <f>SUM(E335:E336)/SUM(D335:D336)*1000</f>
        <v>403.22580645161287</v>
      </c>
    </row>
    <row r="337" spans="1:7" x14ac:dyDescent="0.25">
      <c r="A337" t="s">
        <v>88</v>
      </c>
      <c r="B337" s="42">
        <v>12</v>
      </c>
      <c r="C337" s="42">
        <v>13</v>
      </c>
      <c r="D337" s="34">
        <v>1.2</v>
      </c>
      <c r="E337" s="34">
        <v>0</v>
      </c>
      <c r="F337" s="39">
        <f t="shared" si="2"/>
        <v>0</v>
      </c>
      <c r="G337" s="44"/>
    </row>
    <row r="338" spans="1:7" x14ac:dyDescent="0.25">
      <c r="A338" t="s">
        <v>88</v>
      </c>
      <c r="B338" s="42">
        <v>13</v>
      </c>
      <c r="C338" s="42">
        <v>14</v>
      </c>
      <c r="D338" s="34">
        <v>2.5</v>
      </c>
      <c r="E338" s="34">
        <v>1.3</v>
      </c>
      <c r="F338" s="39">
        <f t="shared" si="2"/>
        <v>520</v>
      </c>
      <c r="G338" s="44"/>
    </row>
    <row r="339" spans="1:7" x14ac:dyDescent="0.25">
      <c r="A339" t="s">
        <v>88</v>
      </c>
      <c r="B339" s="42">
        <v>14</v>
      </c>
      <c r="C339" s="42">
        <v>15</v>
      </c>
      <c r="D339" s="34">
        <v>3.5</v>
      </c>
      <c r="E339" s="34">
        <v>0</v>
      </c>
      <c r="F339" s="39">
        <f t="shared" si="2"/>
        <v>0</v>
      </c>
      <c r="G339" s="44"/>
    </row>
    <row r="340" spans="1:7" x14ac:dyDescent="0.25">
      <c r="A340" t="s">
        <v>88</v>
      </c>
      <c r="B340" s="42">
        <v>15</v>
      </c>
      <c r="C340" s="42">
        <v>16</v>
      </c>
      <c r="D340" s="26">
        <v>3.5</v>
      </c>
      <c r="E340" s="36">
        <v>0.5</v>
      </c>
      <c r="F340" s="39">
        <f t="shared" si="2"/>
        <v>142.85714285714286</v>
      </c>
      <c r="G340" s="44"/>
    </row>
    <row r="341" spans="1:7" x14ac:dyDescent="0.25">
      <c r="A341" t="s">
        <v>88</v>
      </c>
      <c r="B341" s="42">
        <v>16</v>
      </c>
      <c r="C341" s="42">
        <v>17</v>
      </c>
      <c r="D341" s="28">
        <v>11.1</v>
      </c>
      <c r="E341" s="33">
        <v>5.2</v>
      </c>
      <c r="F341" s="39">
        <f t="shared" si="2"/>
        <v>468.46846846846853</v>
      </c>
      <c r="G341" s="44"/>
    </row>
    <row r="342" spans="1:7" x14ac:dyDescent="0.25">
      <c r="A342" t="s">
        <v>88</v>
      </c>
      <c r="B342" s="42">
        <v>17</v>
      </c>
      <c r="C342" s="42">
        <v>17.399999999999999</v>
      </c>
      <c r="D342" s="30">
        <v>7</v>
      </c>
      <c r="E342" s="38">
        <v>4.0999999999999996</v>
      </c>
      <c r="F342" s="39">
        <f t="shared" si="2"/>
        <v>585.71428571428567</v>
      </c>
      <c r="G342" s="44">
        <f>SUM(E340:E342)/SUM(D340:D342)*1000</f>
        <v>453.7037037037037</v>
      </c>
    </row>
    <row r="343" spans="1:7" x14ac:dyDescent="0.25">
      <c r="A343" t="s">
        <v>89</v>
      </c>
      <c r="B343" s="42">
        <v>9</v>
      </c>
      <c r="C343" s="42">
        <v>10</v>
      </c>
      <c r="D343" s="34">
        <v>2.9</v>
      </c>
      <c r="E343" s="34">
        <v>0.5</v>
      </c>
      <c r="F343" s="39">
        <f t="shared" si="2"/>
        <v>172.41379310344828</v>
      </c>
      <c r="G343" s="44"/>
    </row>
    <row r="344" spans="1:7" x14ac:dyDescent="0.25">
      <c r="A344" t="s">
        <v>89</v>
      </c>
      <c r="B344" s="42">
        <v>10</v>
      </c>
      <c r="C344" s="42">
        <v>11</v>
      </c>
      <c r="D344" s="34">
        <v>3.5</v>
      </c>
      <c r="E344" s="34">
        <v>0</v>
      </c>
      <c r="F344" s="39">
        <f t="shared" si="2"/>
        <v>0</v>
      </c>
      <c r="G344" s="44"/>
    </row>
    <row r="345" spans="1:7" x14ac:dyDescent="0.25">
      <c r="A345" t="s">
        <v>89</v>
      </c>
      <c r="B345" s="42">
        <v>11</v>
      </c>
      <c r="C345" s="42">
        <v>12</v>
      </c>
      <c r="D345" s="34">
        <v>2.5</v>
      </c>
      <c r="E345" s="34">
        <v>0</v>
      </c>
      <c r="F345" s="39">
        <f t="shared" si="2"/>
        <v>0</v>
      </c>
      <c r="G345" s="44"/>
    </row>
    <row r="346" spans="1:7" x14ac:dyDescent="0.25">
      <c r="A346" t="s">
        <v>89</v>
      </c>
      <c r="B346" s="42">
        <v>12</v>
      </c>
      <c r="C346" s="42">
        <v>13</v>
      </c>
      <c r="D346" s="34">
        <v>2.6</v>
      </c>
      <c r="E346" s="34">
        <v>0</v>
      </c>
      <c r="F346" s="39">
        <f t="shared" si="2"/>
        <v>0</v>
      </c>
      <c r="G346" s="44"/>
    </row>
    <row r="347" spans="1:7" x14ac:dyDescent="0.25">
      <c r="A347" t="s">
        <v>89</v>
      </c>
      <c r="B347" s="42">
        <v>13</v>
      </c>
      <c r="C347" s="42">
        <v>14</v>
      </c>
      <c r="D347" s="34">
        <v>3.3</v>
      </c>
      <c r="E347" s="34">
        <v>0.9</v>
      </c>
      <c r="F347" s="39">
        <f t="shared" si="2"/>
        <v>272.72727272727275</v>
      </c>
      <c r="G347" s="44"/>
    </row>
    <row r="348" spans="1:7" x14ac:dyDescent="0.25">
      <c r="A348" t="s">
        <v>89</v>
      </c>
      <c r="B348" s="42">
        <v>14</v>
      </c>
      <c r="C348" s="42">
        <v>15</v>
      </c>
      <c r="D348" s="34">
        <v>3.2</v>
      </c>
      <c r="E348" s="34">
        <v>0</v>
      </c>
      <c r="F348" s="39">
        <f t="shared" si="2"/>
        <v>0</v>
      </c>
      <c r="G348" s="44"/>
    </row>
    <row r="349" spans="1:7" x14ac:dyDescent="0.25">
      <c r="A349" t="s">
        <v>89</v>
      </c>
      <c r="B349" s="42">
        <v>15</v>
      </c>
      <c r="C349" s="42">
        <v>16</v>
      </c>
      <c r="D349" s="34">
        <v>4.2</v>
      </c>
      <c r="E349" s="34">
        <v>0</v>
      </c>
      <c r="F349" s="39">
        <f t="shared" si="2"/>
        <v>0</v>
      </c>
      <c r="G349" s="44"/>
    </row>
    <row r="350" spans="1:7" x14ac:dyDescent="0.25">
      <c r="A350" t="s">
        <v>89</v>
      </c>
      <c r="B350" s="42">
        <v>16</v>
      </c>
      <c r="C350" s="42">
        <v>17</v>
      </c>
      <c r="D350" s="35">
        <v>6.2</v>
      </c>
      <c r="E350" s="36">
        <v>1.6</v>
      </c>
      <c r="F350" s="39">
        <f t="shared" si="2"/>
        <v>258.06451612903226</v>
      </c>
      <c r="G350" s="44"/>
    </row>
    <row r="351" spans="1:7" x14ac:dyDescent="0.25">
      <c r="A351" t="s">
        <v>89</v>
      </c>
      <c r="B351" s="42">
        <v>17</v>
      </c>
      <c r="C351" s="42">
        <v>17.600000000000001</v>
      </c>
      <c r="D351" s="37">
        <v>4.8</v>
      </c>
      <c r="E351" s="38">
        <v>5.2</v>
      </c>
      <c r="F351" s="39">
        <f t="shared" si="2"/>
        <v>1083.3333333333335</v>
      </c>
      <c r="G351" s="44">
        <f>SUM(E350:E351)/SUM(D350:D351)*1000</f>
        <v>618.18181818181824</v>
      </c>
    </row>
    <row r="352" spans="1:7" x14ac:dyDescent="0.25">
      <c r="A352" t="s">
        <v>90</v>
      </c>
      <c r="B352" s="42">
        <v>9</v>
      </c>
      <c r="C352" s="42">
        <v>10</v>
      </c>
      <c r="D352" s="34">
        <v>2.5</v>
      </c>
      <c r="E352" s="34">
        <v>0</v>
      </c>
      <c r="F352" s="39">
        <f t="shared" si="2"/>
        <v>0</v>
      </c>
      <c r="G352" s="44"/>
    </row>
    <row r="353" spans="1:7" x14ac:dyDescent="0.25">
      <c r="A353" t="s">
        <v>90</v>
      </c>
      <c r="B353" s="42">
        <v>10</v>
      </c>
      <c r="C353" s="42">
        <v>11</v>
      </c>
      <c r="D353" s="34">
        <v>1.1000000000000001</v>
      </c>
      <c r="E353" s="34">
        <v>0</v>
      </c>
      <c r="F353" s="39">
        <f t="shared" si="2"/>
        <v>0</v>
      </c>
      <c r="G353" s="44"/>
    </row>
    <row r="354" spans="1:7" x14ac:dyDescent="0.25">
      <c r="A354" t="s">
        <v>90</v>
      </c>
      <c r="B354" s="42">
        <v>11</v>
      </c>
      <c r="C354" s="42">
        <v>12</v>
      </c>
      <c r="D354" s="34">
        <v>2.2999999999999998</v>
      </c>
      <c r="E354" s="34">
        <v>0</v>
      </c>
      <c r="F354" s="39">
        <f t="shared" si="2"/>
        <v>0</v>
      </c>
      <c r="G354" s="44"/>
    </row>
    <row r="355" spans="1:7" x14ac:dyDescent="0.25">
      <c r="A355" t="s">
        <v>90</v>
      </c>
      <c r="B355" s="42">
        <v>12</v>
      </c>
      <c r="C355" s="42">
        <v>13</v>
      </c>
      <c r="D355" s="34">
        <v>2.2000000000000002</v>
      </c>
      <c r="E355" s="34">
        <v>3.1</v>
      </c>
      <c r="F355" s="39">
        <f t="shared" si="2"/>
        <v>1409.090909090909</v>
      </c>
      <c r="G355" s="44"/>
    </row>
    <row r="356" spans="1:7" x14ac:dyDescent="0.25">
      <c r="A356" t="s">
        <v>90</v>
      </c>
      <c r="B356" s="42">
        <v>13</v>
      </c>
      <c r="C356" s="42">
        <v>14</v>
      </c>
      <c r="D356" s="34">
        <v>3.4</v>
      </c>
      <c r="E356" s="34">
        <v>0</v>
      </c>
      <c r="F356" s="39">
        <f t="shared" si="2"/>
        <v>0</v>
      </c>
      <c r="G356" s="44"/>
    </row>
    <row r="357" spans="1:7" x14ac:dyDescent="0.25">
      <c r="A357" t="s">
        <v>90</v>
      </c>
      <c r="B357" s="42">
        <v>14</v>
      </c>
      <c r="C357" s="42">
        <v>15</v>
      </c>
      <c r="D357" s="34">
        <v>4.5</v>
      </c>
      <c r="E357" s="34">
        <v>0</v>
      </c>
      <c r="F357" s="39">
        <f t="shared" si="2"/>
        <v>0</v>
      </c>
      <c r="G357" s="44"/>
    </row>
    <row r="358" spans="1:7" x14ac:dyDescent="0.25">
      <c r="A358" t="s">
        <v>90</v>
      </c>
      <c r="B358" s="42">
        <v>15</v>
      </c>
      <c r="C358" s="42">
        <v>16</v>
      </c>
      <c r="D358" s="35">
        <v>5.4</v>
      </c>
      <c r="E358" s="36">
        <v>0.6</v>
      </c>
      <c r="F358" s="39">
        <f t="shared" si="2"/>
        <v>111.1111111111111</v>
      </c>
      <c r="G358" s="44"/>
    </row>
    <row r="359" spans="1:7" x14ac:dyDescent="0.25">
      <c r="A359" t="s">
        <v>90</v>
      </c>
      <c r="B359" s="42">
        <v>16</v>
      </c>
      <c r="C359" s="42">
        <v>17</v>
      </c>
      <c r="D359" s="37">
        <v>10.9</v>
      </c>
      <c r="E359" s="38">
        <v>5.9</v>
      </c>
      <c r="F359" s="39">
        <f t="shared" si="2"/>
        <v>541.28440366972472</v>
      </c>
      <c r="G359" s="44">
        <f>SUM(E358:E359)/SUM(D358:D359)*1000</f>
        <v>398.77300613496931</v>
      </c>
    </row>
    <row r="360" spans="1:7" x14ac:dyDescent="0.25">
      <c r="A360" t="s">
        <v>91</v>
      </c>
      <c r="B360" s="42">
        <v>9</v>
      </c>
      <c r="C360" s="42">
        <v>10</v>
      </c>
      <c r="D360" s="34">
        <v>2</v>
      </c>
      <c r="E360" s="34">
        <v>0</v>
      </c>
      <c r="F360" s="39">
        <f t="shared" si="2"/>
        <v>0</v>
      </c>
      <c r="G360" s="44"/>
    </row>
    <row r="361" spans="1:7" x14ac:dyDescent="0.25">
      <c r="A361" t="s">
        <v>91</v>
      </c>
      <c r="B361" s="42">
        <v>10</v>
      </c>
      <c r="C361" s="42">
        <v>11</v>
      </c>
      <c r="D361" s="34">
        <v>1.5</v>
      </c>
      <c r="E361" s="34">
        <v>0</v>
      </c>
      <c r="F361" s="39">
        <f t="shared" si="2"/>
        <v>0</v>
      </c>
      <c r="G361" s="44"/>
    </row>
    <row r="362" spans="1:7" x14ac:dyDescent="0.25">
      <c r="A362" t="s">
        <v>91</v>
      </c>
      <c r="B362" s="42">
        <v>11</v>
      </c>
      <c r="C362" s="42">
        <v>12</v>
      </c>
      <c r="D362" s="35">
        <v>1.8</v>
      </c>
      <c r="E362" s="36">
        <v>2.2000000000000002</v>
      </c>
      <c r="F362" s="39">
        <f t="shared" si="2"/>
        <v>1222.2222222222224</v>
      </c>
      <c r="G362" s="44"/>
    </row>
    <row r="363" spans="1:7" x14ac:dyDescent="0.25">
      <c r="A363" t="s">
        <v>91</v>
      </c>
      <c r="B363" s="42">
        <v>12</v>
      </c>
      <c r="C363" s="42">
        <v>13</v>
      </c>
      <c r="D363" s="37">
        <v>2</v>
      </c>
      <c r="E363" s="38">
        <v>5.3</v>
      </c>
      <c r="F363" s="39">
        <f t="shared" si="2"/>
        <v>2650</v>
      </c>
      <c r="G363" s="44">
        <f>SUM(E362:E363)/SUM(D362:D363)*1000</f>
        <v>1973.6842105263158</v>
      </c>
    </row>
    <row r="364" spans="1:7" x14ac:dyDescent="0.25">
      <c r="A364" t="s">
        <v>91</v>
      </c>
      <c r="B364" s="42">
        <v>13</v>
      </c>
      <c r="C364" s="42">
        <v>14</v>
      </c>
      <c r="D364" s="34">
        <v>3</v>
      </c>
      <c r="E364" s="34">
        <v>0</v>
      </c>
      <c r="F364" s="39">
        <f t="shared" si="2"/>
        <v>0</v>
      </c>
      <c r="G364" s="44"/>
    </row>
    <row r="365" spans="1:7" x14ac:dyDescent="0.25">
      <c r="A365" t="s">
        <v>91</v>
      </c>
      <c r="B365" s="42">
        <v>14</v>
      </c>
      <c r="C365" s="42">
        <v>15</v>
      </c>
      <c r="D365" s="34">
        <v>2.2999999999999998</v>
      </c>
      <c r="E365" s="34">
        <v>0</v>
      </c>
      <c r="F365" s="39">
        <f t="shared" si="2"/>
        <v>0</v>
      </c>
      <c r="G365" s="44"/>
    </row>
    <row r="366" spans="1:7" x14ac:dyDescent="0.25">
      <c r="A366" t="s">
        <v>91</v>
      </c>
      <c r="B366" s="42">
        <v>15</v>
      </c>
      <c r="C366" s="42">
        <v>16</v>
      </c>
      <c r="D366" s="34">
        <v>3.5</v>
      </c>
      <c r="E366" s="34">
        <v>0.4</v>
      </c>
      <c r="F366" s="39">
        <f t="shared" si="2"/>
        <v>114.28571428571429</v>
      </c>
      <c r="G366" s="44"/>
    </row>
    <row r="367" spans="1:7" x14ac:dyDescent="0.25">
      <c r="A367" t="s">
        <v>91</v>
      </c>
      <c r="B367" s="42">
        <v>16</v>
      </c>
      <c r="C367" s="42">
        <v>17</v>
      </c>
      <c r="D367" s="34">
        <v>4.2</v>
      </c>
      <c r="E367" s="34">
        <v>0</v>
      </c>
      <c r="F367" s="39">
        <f t="shared" si="2"/>
        <v>0</v>
      </c>
      <c r="G367" s="44"/>
    </row>
    <row r="368" spans="1:7" x14ac:dyDescent="0.25">
      <c r="A368" t="s">
        <v>91</v>
      </c>
      <c r="B368" s="42">
        <v>17</v>
      </c>
      <c r="C368" s="42">
        <v>17.5</v>
      </c>
      <c r="D368" s="40">
        <v>1.5</v>
      </c>
      <c r="E368" s="41">
        <v>3.1</v>
      </c>
      <c r="F368" s="39">
        <f t="shared" si="2"/>
        <v>2066.666666666667</v>
      </c>
      <c r="G368" s="44">
        <v>2067</v>
      </c>
    </row>
    <row r="369" spans="1:7" x14ac:dyDescent="0.25">
      <c r="A369" t="s">
        <v>92</v>
      </c>
      <c r="B369" s="42">
        <v>9</v>
      </c>
      <c r="C369" s="42">
        <v>10</v>
      </c>
      <c r="D369" s="34">
        <v>2.2000000000000002</v>
      </c>
      <c r="E369" s="34">
        <v>1.6</v>
      </c>
      <c r="F369" s="39">
        <f t="shared" si="2"/>
        <v>727.27272727272725</v>
      </c>
      <c r="G369" s="44"/>
    </row>
    <row r="370" spans="1:7" x14ac:dyDescent="0.25">
      <c r="A370" t="s">
        <v>92</v>
      </c>
      <c r="B370" s="42">
        <v>10</v>
      </c>
      <c r="C370" s="42">
        <v>11</v>
      </c>
      <c r="D370" s="34">
        <v>2</v>
      </c>
      <c r="E370" s="34">
        <v>0</v>
      </c>
      <c r="F370" s="39">
        <f t="shared" si="2"/>
        <v>0</v>
      </c>
      <c r="G370" s="44"/>
    </row>
    <row r="371" spans="1:7" x14ac:dyDescent="0.25">
      <c r="A371" t="s">
        <v>92</v>
      </c>
      <c r="B371" s="42">
        <v>11</v>
      </c>
      <c r="C371" s="42">
        <v>12</v>
      </c>
      <c r="D371" s="34">
        <v>3</v>
      </c>
      <c r="E371" s="34">
        <v>0</v>
      </c>
      <c r="F371" s="39">
        <f t="shared" si="2"/>
        <v>0</v>
      </c>
      <c r="G371" s="44"/>
    </row>
    <row r="372" spans="1:7" x14ac:dyDescent="0.25">
      <c r="A372" t="s">
        <v>92</v>
      </c>
      <c r="B372" s="42">
        <v>12</v>
      </c>
      <c r="C372" s="42">
        <v>13</v>
      </c>
      <c r="D372" s="34">
        <v>2.5</v>
      </c>
      <c r="E372" s="34">
        <v>0.6</v>
      </c>
      <c r="F372" s="39">
        <f t="shared" si="2"/>
        <v>240</v>
      </c>
      <c r="G372" s="44"/>
    </row>
    <row r="373" spans="1:7" x14ac:dyDescent="0.25">
      <c r="A373" t="s">
        <v>92</v>
      </c>
      <c r="B373" s="42">
        <v>13</v>
      </c>
      <c r="C373" s="42">
        <v>14</v>
      </c>
      <c r="D373" s="34">
        <v>2.8</v>
      </c>
      <c r="E373" s="34">
        <v>0</v>
      </c>
      <c r="F373" s="39">
        <f t="shared" si="2"/>
        <v>0</v>
      </c>
      <c r="G373" s="44"/>
    </row>
    <row r="374" spans="1:7" x14ac:dyDescent="0.25">
      <c r="A374" t="s">
        <v>92</v>
      </c>
      <c r="B374" s="42">
        <v>14</v>
      </c>
      <c r="C374" s="42">
        <v>15</v>
      </c>
      <c r="D374" s="34">
        <v>3.2</v>
      </c>
      <c r="E374" s="34">
        <v>0</v>
      </c>
      <c r="F374" s="39">
        <f t="shared" si="2"/>
        <v>0</v>
      </c>
      <c r="G374" s="44"/>
    </row>
    <row r="375" spans="1:7" x14ac:dyDescent="0.25">
      <c r="A375" t="s">
        <v>92</v>
      </c>
      <c r="B375" s="42">
        <v>15</v>
      </c>
      <c r="C375" s="42">
        <v>16</v>
      </c>
      <c r="D375" s="34">
        <v>2.2000000000000002</v>
      </c>
      <c r="E375" s="34">
        <v>0</v>
      </c>
      <c r="F375" s="39">
        <f t="shared" si="2"/>
        <v>0</v>
      </c>
      <c r="G375" s="44"/>
    </row>
    <row r="376" spans="1:7" x14ac:dyDescent="0.25">
      <c r="A376" t="s">
        <v>92</v>
      </c>
      <c r="B376" s="42">
        <v>16</v>
      </c>
      <c r="C376" s="42">
        <v>17</v>
      </c>
      <c r="D376" s="35">
        <v>7.8</v>
      </c>
      <c r="E376" s="36">
        <v>1</v>
      </c>
      <c r="F376" s="39">
        <f t="shared" si="2"/>
        <v>128.20512820512823</v>
      </c>
      <c r="G376" s="44"/>
    </row>
    <row r="377" spans="1:7" x14ac:dyDescent="0.25">
      <c r="A377" t="s">
        <v>92</v>
      </c>
      <c r="B377" s="42">
        <v>17</v>
      </c>
      <c r="C377" s="34">
        <v>18</v>
      </c>
      <c r="D377" s="32">
        <v>5.8</v>
      </c>
      <c r="E377" s="33">
        <v>0</v>
      </c>
      <c r="F377" s="39">
        <f t="shared" si="2"/>
        <v>0</v>
      </c>
      <c r="G377" s="44"/>
    </row>
    <row r="378" spans="1:7" x14ac:dyDescent="0.25">
      <c r="A378" t="s">
        <v>92</v>
      </c>
      <c r="B378" s="34">
        <v>18</v>
      </c>
      <c r="C378" s="34">
        <v>19</v>
      </c>
      <c r="D378" s="32">
        <v>9.1999999999999993</v>
      </c>
      <c r="E378" s="33">
        <v>4.9000000000000004</v>
      </c>
      <c r="F378" s="39">
        <f t="shared" si="2"/>
        <v>532.60869565217399</v>
      </c>
      <c r="G378" s="44"/>
    </row>
    <row r="379" spans="1:7" x14ac:dyDescent="0.25">
      <c r="A379" t="s">
        <v>92</v>
      </c>
      <c r="B379" s="34">
        <v>19</v>
      </c>
      <c r="C379" s="34">
        <v>20</v>
      </c>
      <c r="D379" s="32">
        <v>3.2</v>
      </c>
      <c r="E379" s="33">
        <v>1.7</v>
      </c>
      <c r="F379" s="39">
        <f t="shared" si="2"/>
        <v>531.25</v>
      </c>
      <c r="G379" s="44"/>
    </row>
    <row r="380" spans="1:7" x14ac:dyDescent="0.25">
      <c r="A380" t="s">
        <v>92</v>
      </c>
      <c r="B380" s="34">
        <v>20</v>
      </c>
      <c r="C380" s="34">
        <v>21</v>
      </c>
      <c r="D380" s="32">
        <v>5.3</v>
      </c>
      <c r="E380" s="33">
        <v>2.4</v>
      </c>
      <c r="F380" s="39">
        <f t="shared" si="2"/>
        <v>452.83018867924528</v>
      </c>
      <c r="G380" s="44"/>
    </row>
    <row r="381" spans="1:7" x14ac:dyDescent="0.25">
      <c r="A381" t="s">
        <v>92</v>
      </c>
      <c r="B381" s="34">
        <v>21</v>
      </c>
      <c r="C381" s="34">
        <v>22</v>
      </c>
      <c r="D381" s="32">
        <v>5.5</v>
      </c>
      <c r="E381" s="33">
        <v>0</v>
      </c>
      <c r="F381" s="39">
        <f t="shared" si="2"/>
        <v>0</v>
      </c>
      <c r="G381" s="44"/>
    </row>
    <row r="382" spans="1:7" x14ac:dyDescent="0.25">
      <c r="A382" t="s">
        <v>92</v>
      </c>
      <c r="B382" s="34">
        <v>22</v>
      </c>
      <c r="C382" s="34">
        <v>23</v>
      </c>
      <c r="D382" s="32">
        <v>8.1999999999999993</v>
      </c>
      <c r="E382" s="33">
        <v>0.4</v>
      </c>
      <c r="F382" s="39">
        <f t="shared" si="2"/>
        <v>48.780487804878057</v>
      </c>
      <c r="G382" s="44"/>
    </row>
    <row r="383" spans="1:7" x14ac:dyDescent="0.25">
      <c r="A383" t="s">
        <v>92</v>
      </c>
      <c r="B383" s="34">
        <v>23</v>
      </c>
      <c r="C383" s="34">
        <v>24</v>
      </c>
      <c r="D383" s="32">
        <v>8.6</v>
      </c>
      <c r="E383" s="33">
        <v>0.5</v>
      </c>
      <c r="F383" s="39">
        <f t="shared" si="2"/>
        <v>58.139534883720927</v>
      </c>
      <c r="G383" s="44"/>
    </row>
    <row r="384" spans="1:7" x14ac:dyDescent="0.25">
      <c r="A384" t="s">
        <v>92</v>
      </c>
      <c r="B384" s="34">
        <v>24</v>
      </c>
      <c r="C384" s="34">
        <v>25</v>
      </c>
      <c r="D384" s="28">
        <v>14</v>
      </c>
      <c r="E384" s="29">
        <v>59.5</v>
      </c>
      <c r="F384" s="39">
        <f t="shared" si="2"/>
        <v>4250</v>
      </c>
      <c r="G384" s="44"/>
    </row>
    <row r="385" spans="1:7" x14ac:dyDescent="0.25">
      <c r="A385" t="s">
        <v>92</v>
      </c>
      <c r="B385" s="34">
        <v>25</v>
      </c>
      <c r="C385" s="34">
        <v>25.2</v>
      </c>
      <c r="D385" s="30">
        <v>2.2000000000000002</v>
      </c>
      <c r="E385" s="31">
        <v>4.7</v>
      </c>
      <c r="F385" s="39">
        <f t="shared" si="2"/>
        <v>2136.363636363636</v>
      </c>
      <c r="G385" s="44">
        <f>SUM(E376:E385)/SUM(D376:D385)*1000</f>
        <v>1075.9312320916906</v>
      </c>
    </row>
    <row r="386" spans="1:7" x14ac:dyDescent="0.25">
      <c r="A386" t="s">
        <v>101</v>
      </c>
      <c r="B386" s="42">
        <v>9</v>
      </c>
      <c r="C386" s="42">
        <v>10</v>
      </c>
      <c r="D386" s="34">
        <v>2</v>
      </c>
      <c r="E386" s="34">
        <v>0</v>
      </c>
      <c r="F386" s="39">
        <f t="shared" si="2"/>
        <v>0</v>
      </c>
      <c r="G386" s="44"/>
    </row>
    <row r="387" spans="1:7" x14ac:dyDescent="0.25">
      <c r="A387" t="s">
        <v>101</v>
      </c>
      <c r="B387" s="42">
        <v>10</v>
      </c>
      <c r="C387" s="42">
        <v>11</v>
      </c>
      <c r="D387" s="35">
        <v>2.8</v>
      </c>
      <c r="E387" s="36">
        <v>0.4</v>
      </c>
      <c r="F387" s="39">
        <f t="shared" si="2"/>
        <v>142.85714285714289</v>
      </c>
      <c r="G387" s="44"/>
    </row>
    <row r="388" spans="1:7" x14ac:dyDescent="0.25">
      <c r="A388" t="s">
        <v>101</v>
      </c>
      <c r="B388" s="42">
        <v>11</v>
      </c>
      <c r="C388" s="42">
        <v>12</v>
      </c>
      <c r="D388" s="32">
        <v>2</v>
      </c>
      <c r="E388" s="33">
        <v>1</v>
      </c>
      <c r="F388" s="39">
        <f t="shared" si="2"/>
        <v>500</v>
      </c>
      <c r="G388" s="44"/>
    </row>
    <row r="389" spans="1:7" x14ac:dyDescent="0.25">
      <c r="A389" t="s">
        <v>101</v>
      </c>
      <c r="B389" s="42">
        <v>12</v>
      </c>
      <c r="C389" s="42">
        <v>13</v>
      </c>
      <c r="D389" s="32">
        <v>2.2000000000000002</v>
      </c>
      <c r="E389" s="33">
        <v>0.4</v>
      </c>
      <c r="F389" s="39">
        <f t="shared" si="2"/>
        <v>181.81818181818181</v>
      </c>
      <c r="G389" s="44"/>
    </row>
    <row r="390" spans="1:7" x14ac:dyDescent="0.25">
      <c r="A390" t="s">
        <v>101</v>
      </c>
      <c r="B390" s="42">
        <v>13</v>
      </c>
      <c r="C390" s="42">
        <v>14</v>
      </c>
      <c r="D390" s="37">
        <v>3</v>
      </c>
      <c r="E390" s="38">
        <v>1.9</v>
      </c>
      <c r="F390" s="39">
        <f t="shared" si="2"/>
        <v>633.33333333333326</v>
      </c>
      <c r="G390" s="44">
        <f>SUM(E387:E390)/SUM(D387:D390)*1000</f>
        <v>370</v>
      </c>
    </row>
    <row r="391" spans="1:7" x14ac:dyDescent="0.25">
      <c r="A391" t="s">
        <v>101</v>
      </c>
      <c r="B391" s="42">
        <v>14</v>
      </c>
      <c r="C391" s="42">
        <v>15</v>
      </c>
      <c r="D391" s="34">
        <v>3</v>
      </c>
      <c r="E391" s="34">
        <v>0</v>
      </c>
      <c r="F391" s="39">
        <f t="shared" si="2"/>
        <v>0</v>
      </c>
      <c r="G391" s="44"/>
    </row>
    <row r="392" spans="1:7" x14ac:dyDescent="0.25">
      <c r="A392" t="s">
        <v>101</v>
      </c>
      <c r="B392" s="42">
        <v>15</v>
      </c>
      <c r="C392" s="42">
        <v>16</v>
      </c>
      <c r="D392" s="34">
        <v>2.7</v>
      </c>
      <c r="E392" s="34">
        <v>0</v>
      </c>
      <c r="F392" s="39">
        <f t="shared" si="2"/>
        <v>0</v>
      </c>
      <c r="G392" s="44"/>
    </row>
    <row r="393" spans="1:7" x14ac:dyDescent="0.25">
      <c r="A393" t="s">
        <v>101</v>
      </c>
      <c r="B393" s="42">
        <v>16</v>
      </c>
      <c r="C393" s="42">
        <v>17</v>
      </c>
      <c r="D393" s="35">
        <v>6</v>
      </c>
      <c r="E393" s="36">
        <v>5.2</v>
      </c>
      <c r="F393" s="39">
        <f t="shared" si="2"/>
        <v>866.66666666666674</v>
      </c>
      <c r="G393" s="44"/>
    </row>
    <row r="394" spans="1:7" x14ac:dyDescent="0.25">
      <c r="A394" t="s">
        <v>101</v>
      </c>
      <c r="B394" s="42">
        <v>17</v>
      </c>
      <c r="C394" s="34">
        <v>18</v>
      </c>
      <c r="D394" s="32">
        <v>7.1</v>
      </c>
      <c r="E394" s="33">
        <v>14.6</v>
      </c>
      <c r="F394" s="39">
        <f t="shared" si="2"/>
        <v>2056.3380281690138</v>
      </c>
      <c r="G394" s="44"/>
    </row>
    <row r="395" spans="1:7" x14ac:dyDescent="0.25">
      <c r="A395" t="s">
        <v>101</v>
      </c>
      <c r="B395" s="34">
        <v>18</v>
      </c>
      <c r="C395" s="34">
        <v>18.5</v>
      </c>
      <c r="D395" s="37">
        <v>2</v>
      </c>
      <c r="E395" s="38">
        <v>1.7</v>
      </c>
      <c r="F395" s="39">
        <f t="shared" si="2"/>
        <v>850</v>
      </c>
      <c r="G395" s="44">
        <f>SUM(E393:E395)/SUM(D393:D395)*1000</f>
        <v>1423.841059602649</v>
      </c>
    </row>
    <row r="396" spans="1:7" x14ac:dyDescent="0.25">
      <c r="A396" t="s">
        <v>93</v>
      </c>
      <c r="B396" s="42">
        <v>9</v>
      </c>
      <c r="C396" s="42">
        <v>10</v>
      </c>
      <c r="D396" s="40">
        <v>2.9</v>
      </c>
      <c r="E396" s="41">
        <v>2.7</v>
      </c>
      <c r="F396" s="39">
        <f t="shared" si="2"/>
        <v>931.03448275862081</v>
      </c>
      <c r="G396" s="44"/>
    </row>
    <row r="397" spans="1:7" x14ac:dyDescent="0.25">
      <c r="A397" t="s">
        <v>93</v>
      </c>
      <c r="B397" s="42">
        <v>10</v>
      </c>
      <c r="C397" s="42">
        <v>11</v>
      </c>
      <c r="D397" s="34">
        <v>3</v>
      </c>
      <c r="E397" s="34">
        <v>0</v>
      </c>
      <c r="F397" s="39">
        <f t="shared" si="2"/>
        <v>0</v>
      </c>
      <c r="G397" s="44"/>
    </row>
    <row r="398" spans="1:7" x14ac:dyDescent="0.25">
      <c r="A398" t="s">
        <v>93</v>
      </c>
      <c r="B398" s="42">
        <v>11</v>
      </c>
      <c r="C398" s="42">
        <v>12</v>
      </c>
      <c r="D398" s="34">
        <v>2.9</v>
      </c>
      <c r="E398" s="34">
        <v>0</v>
      </c>
      <c r="F398" s="39">
        <f t="shared" si="2"/>
        <v>0</v>
      </c>
      <c r="G398" s="44"/>
    </row>
    <row r="399" spans="1:7" x14ac:dyDescent="0.25">
      <c r="A399" t="s">
        <v>93</v>
      </c>
      <c r="B399" s="42">
        <v>12</v>
      </c>
      <c r="C399" s="42">
        <v>13</v>
      </c>
      <c r="D399" s="34">
        <v>3.4</v>
      </c>
      <c r="E399" s="34">
        <v>0</v>
      </c>
      <c r="F399" s="39">
        <f t="shared" si="2"/>
        <v>0</v>
      </c>
      <c r="G399" s="44"/>
    </row>
    <row r="400" spans="1:7" x14ac:dyDescent="0.25">
      <c r="A400" t="s">
        <v>93</v>
      </c>
      <c r="B400" s="42">
        <v>13</v>
      </c>
      <c r="C400" s="42">
        <v>14</v>
      </c>
      <c r="D400" s="34">
        <v>3</v>
      </c>
      <c r="E400" s="34">
        <v>0</v>
      </c>
      <c r="F400" s="39">
        <f t="shared" si="2"/>
        <v>0</v>
      </c>
      <c r="G400" s="44"/>
    </row>
    <row r="401" spans="1:7" x14ac:dyDescent="0.25">
      <c r="A401" t="s">
        <v>93</v>
      </c>
      <c r="B401" s="42">
        <v>14</v>
      </c>
      <c r="C401" s="42">
        <v>15</v>
      </c>
      <c r="D401" s="34">
        <v>3.4</v>
      </c>
      <c r="E401" s="34">
        <v>0.2</v>
      </c>
      <c r="F401" s="39">
        <f t="shared" si="2"/>
        <v>58.82352941176471</v>
      </c>
      <c r="G401" s="44"/>
    </row>
    <row r="402" spans="1:7" x14ac:dyDescent="0.25">
      <c r="A402" t="s">
        <v>93</v>
      </c>
      <c r="B402" s="42">
        <v>15</v>
      </c>
      <c r="C402" s="42">
        <v>16</v>
      </c>
      <c r="D402" s="34">
        <v>2.6</v>
      </c>
      <c r="E402" s="34">
        <v>0</v>
      </c>
      <c r="F402" s="39">
        <f t="shared" si="2"/>
        <v>0</v>
      </c>
      <c r="G402" s="44"/>
    </row>
    <row r="403" spans="1:7" x14ac:dyDescent="0.25">
      <c r="A403" t="s">
        <v>93</v>
      </c>
      <c r="B403" s="42">
        <v>16</v>
      </c>
      <c r="C403" s="42">
        <v>17</v>
      </c>
      <c r="D403" s="35">
        <v>4</v>
      </c>
      <c r="E403" s="36">
        <v>1</v>
      </c>
      <c r="F403" s="39">
        <f t="shared" si="2"/>
        <v>250</v>
      </c>
      <c r="G403" s="44"/>
    </row>
    <row r="404" spans="1:7" x14ac:dyDescent="0.25">
      <c r="A404" t="s">
        <v>93</v>
      </c>
      <c r="B404" s="42">
        <v>17</v>
      </c>
      <c r="C404" s="34">
        <v>18</v>
      </c>
      <c r="D404" s="32">
        <v>12</v>
      </c>
      <c r="E404" s="33">
        <v>1.9</v>
      </c>
      <c r="F404" s="39">
        <f t="shared" si="2"/>
        <v>158.33333333333331</v>
      </c>
      <c r="G404" s="44"/>
    </row>
    <row r="405" spans="1:7" x14ac:dyDescent="0.25">
      <c r="A405" t="s">
        <v>93</v>
      </c>
      <c r="B405" s="34">
        <v>18</v>
      </c>
      <c r="C405" s="34">
        <v>19</v>
      </c>
      <c r="D405" s="32">
        <v>5.2</v>
      </c>
      <c r="E405" s="33">
        <v>0.4</v>
      </c>
      <c r="F405" s="39">
        <f t="shared" si="2"/>
        <v>76.923076923076934</v>
      </c>
      <c r="G405" s="44"/>
    </row>
    <row r="406" spans="1:7" x14ac:dyDescent="0.25">
      <c r="A406" t="s">
        <v>93</v>
      </c>
      <c r="B406" s="34">
        <v>19</v>
      </c>
      <c r="C406" s="34">
        <v>20</v>
      </c>
      <c r="D406" s="37">
        <v>6.1</v>
      </c>
      <c r="E406" s="38">
        <v>0.6</v>
      </c>
      <c r="F406" s="39">
        <f t="shared" si="2"/>
        <v>98.360655737704917</v>
      </c>
      <c r="G406" s="44">
        <f>SUM(E403:E406)/SUM(D403:D406)*1000</f>
        <v>142.85714285714289</v>
      </c>
    </row>
    <row r="407" spans="1:7" x14ac:dyDescent="0.25">
      <c r="A407" t="s">
        <v>93</v>
      </c>
      <c r="B407" s="34">
        <v>20</v>
      </c>
      <c r="C407" s="34">
        <v>21</v>
      </c>
      <c r="D407" s="34">
        <v>7.8</v>
      </c>
      <c r="E407" s="34">
        <v>0.5</v>
      </c>
      <c r="F407" s="39">
        <f t="shared" si="2"/>
        <v>64.102564102564116</v>
      </c>
      <c r="G407" s="44"/>
    </row>
    <row r="408" spans="1:7" x14ac:dyDescent="0.25">
      <c r="A408" t="s">
        <v>93</v>
      </c>
      <c r="B408" s="34">
        <v>21</v>
      </c>
      <c r="C408" s="34">
        <v>22</v>
      </c>
      <c r="D408" s="34">
        <v>3.6</v>
      </c>
      <c r="E408" s="34">
        <v>0</v>
      </c>
      <c r="F408" s="39">
        <f t="shared" si="2"/>
        <v>0</v>
      </c>
      <c r="G408" s="44"/>
    </row>
    <row r="409" spans="1:7" x14ac:dyDescent="0.25">
      <c r="A409" t="s">
        <v>93</v>
      </c>
      <c r="B409" s="34">
        <v>22</v>
      </c>
      <c r="C409" s="34">
        <v>23</v>
      </c>
      <c r="D409" s="34">
        <v>5.4</v>
      </c>
      <c r="E409" s="34">
        <v>0</v>
      </c>
      <c r="F409" s="39">
        <f t="shared" si="2"/>
        <v>0</v>
      </c>
      <c r="G409" s="44"/>
    </row>
    <row r="410" spans="1:7" x14ac:dyDescent="0.25">
      <c r="A410" t="s">
        <v>93</v>
      </c>
      <c r="B410" s="34">
        <v>23</v>
      </c>
      <c r="C410" s="34">
        <v>24</v>
      </c>
      <c r="D410" s="34">
        <v>1.5</v>
      </c>
      <c r="E410" s="34">
        <v>0</v>
      </c>
      <c r="F410" s="39">
        <f t="shared" si="2"/>
        <v>0</v>
      </c>
      <c r="G410" s="44"/>
    </row>
    <row r="411" spans="1:7" x14ac:dyDescent="0.25">
      <c r="A411" t="s">
        <v>94</v>
      </c>
      <c r="B411" s="42">
        <v>9</v>
      </c>
      <c r="C411" s="42">
        <v>10</v>
      </c>
      <c r="D411" s="34">
        <v>2.6</v>
      </c>
      <c r="E411" s="34">
        <v>0.9</v>
      </c>
      <c r="F411" s="39">
        <f t="shared" si="2"/>
        <v>346.15384615384613</v>
      </c>
      <c r="G411" s="44"/>
    </row>
    <row r="412" spans="1:7" x14ac:dyDescent="0.25">
      <c r="A412" t="s">
        <v>94</v>
      </c>
      <c r="B412" s="42">
        <v>10</v>
      </c>
      <c r="C412" s="42">
        <v>11</v>
      </c>
      <c r="D412" s="34">
        <v>2.1</v>
      </c>
      <c r="E412" s="34">
        <v>0</v>
      </c>
      <c r="F412" s="39">
        <f t="shared" si="2"/>
        <v>0</v>
      </c>
      <c r="G412" s="44"/>
    </row>
    <row r="413" spans="1:7" x14ac:dyDescent="0.25">
      <c r="A413" t="s">
        <v>94</v>
      </c>
      <c r="B413" s="42">
        <v>11</v>
      </c>
      <c r="C413" s="42">
        <v>12</v>
      </c>
      <c r="D413" s="34">
        <v>2.6</v>
      </c>
      <c r="E413" s="34">
        <v>0.8</v>
      </c>
      <c r="F413" s="39">
        <f t="shared" si="2"/>
        <v>307.69230769230774</v>
      </c>
      <c r="G413" s="44"/>
    </row>
    <row r="414" spans="1:7" x14ac:dyDescent="0.25">
      <c r="A414" t="s">
        <v>94</v>
      </c>
      <c r="B414" s="42">
        <v>12</v>
      </c>
      <c r="C414" s="42">
        <v>13</v>
      </c>
      <c r="D414" s="34">
        <v>2</v>
      </c>
      <c r="E414" s="34">
        <v>0</v>
      </c>
      <c r="F414" s="39">
        <f t="shared" si="2"/>
        <v>0</v>
      </c>
      <c r="G414" s="44"/>
    </row>
    <row r="415" spans="1:7" x14ac:dyDescent="0.25">
      <c r="A415" t="s">
        <v>94</v>
      </c>
      <c r="B415" s="42">
        <v>13</v>
      </c>
      <c r="C415" s="42">
        <v>14</v>
      </c>
      <c r="D415" s="34">
        <v>3.2</v>
      </c>
      <c r="E415" s="34">
        <v>0</v>
      </c>
      <c r="F415" s="39">
        <f t="shared" si="2"/>
        <v>0</v>
      </c>
      <c r="G415" s="44"/>
    </row>
    <row r="416" spans="1:7" x14ac:dyDescent="0.25">
      <c r="A416" t="s">
        <v>94</v>
      </c>
      <c r="B416" s="42">
        <v>14</v>
      </c>
      <c r="C416" s="42">
        <v>15</v>
      </c>
      <c r="D416" s="34">
        <v>4</v>
      </c>
      <c r="E416" s="34">
        <v>0</v>
      </c>
      <c r="F416" s="39">
        <f t="shared" si="2"/>
        <v>0</v>
      </c>
      <c r="G416" s="44"/>
    </row>
    <row r="417" spans="1:7" x14ac:dyDescent="0.25">
      <c r="A417" t="s">
        <v>94</v>
      </c>
      <c r="B417" s="42">
        <v>15</v>
      </c>
      <c r="C417" s="42">
        <v>16</v>
      </c>
      <c r="D417" s="35">
        <v>2.7</v>
      </c>
      <c r="E417" s="36">
        <v>0.5</v>
      </c>
      <c r="F417" s="39">
        <f t="shared" si="2"/>
        <v>185.18518518518516</v>
      </c>
      <c r="G417" s="44"/>
    </row>
    <row r="418" spans="1:7" x14ac:dyDescent="0.25">
      <c r="A418" t="s">
        <v>94</v>
      </c>
      <c r="B418" s="42">
        <v>16</v>
      </c>
      <c r="C418" s="42">
        <v>17</v>
      </c>
      <c r="D418" s="32">
        <v>7</v>
      </c>
      <c r="E418" s="33">
        <v>5.2</v>
      </c>
      <c r="F418" s="39">
        <f t="shared" si="2"/>
        <v>742.85714285714289</v>
      </c>
      <c r="G418" s="44"/>
    </row>
    <row r="419" spans="1:7" x14ac:dyDescent="0.25">
      <c r="A419" t="s">
        <v>94</v>
      </c>
      <c r="B419" s="42">
        <v>17</v>
      </c>
      <c r="C419" s="34">
        <v>18</v>
      </c>
      <c r="D419" s="37">
        <v>7.5</v>
      </c>
      <c r="E419" s="38">
        <v>2.7</v>
      </c>
      <c r="F419" s="39">
        <f t="shared" si="2"/>
        <v>360.00000000000006</v>
      </c>
      <c r="G419" s="44">
        <f>SUM(E417:E419)/SUM(D417:D419)*1000</f>
        <v>488.37209302325584</v>
      </c>
    </row>
    <row r="420" spans="1:7" x14ac:dyDescent="0.25">
      <c r="A420" t="s">
        <v>95</v>
      </c>
      <c r="B420" s="42">
        <v>9</v>
      </c>
      <c r="C420" s="42">
        <v>10</v>
      </c>
      <c r="D420" s="34">
        <v>2</v>
      </c>
      <c r="E420" s="34">
        <v>0</v>
      </c>
      <c r="F420" s="39">
        <f t="shared" si="2"/>
        <v>0</v>
      </c>
      <c r="G420" s="44"/>
    </row>
    <row r="421" spans="1:7" x14ac:dyDescent="0.25">
      <c r="A421" t="s">
        <v>95</v>
      </c>
      <c r="B421" s="42">
        <v>10</v>
      </c>
      <c r="C421" s="42">
        <v>11</v>
      </c>
      <c r="D421" s="34">
        <v>2.1</v>
      </c>
      <c r="E421" s="34">
        <v>0</v>
      </c>
      <c r="F421" s="39">
        <f t="shared" si="2"/>
        <v>0</v>
      </c>
      <c r="G421" s="44"/>
    </row>
    <row r="422" spans="1:7" x14ac:dyDescent="0.25">
      <c r="A422" t="s">
        <v>95</v>
      </c>
      <c r="B422" s="42">
        <v>11</v>
      </c>
      <c r="C422" s="42">
        <v>12</v>
      </c>
      <c r="D422" s="34">
        <v>2.4</v>
      </c>
      <c r="E422" s="34">
        <v>0.4</v>
      </c>
      <c r="F422" s="39">
        <f t="shared" si="2"/>
        <v>166.66666666666669</v>
      </c>
      <c r="G422" s="44"/>
    </row>
    <row r="423" spans="1:7" x14ac:dyDescent="0.25">
      <c r="A423" t="s">
        <v>95</v>
      </c>
      <c r="B423" s="42">
        <v>12</v>
      </c>
      <c r="C423" s="42">
        <v>13</v>
      </c>
      <c r="D423" s="34">
        <v>2.5</v>
      </c>
      <c r="E423" s="34">
        <v>0</v>
      </c>
      <c r="F423" s="39">
        <f t="shared" si="2"/>
        <v>0</v>
      </c>
      <c r="G423" s="44"/>
    </row>
    <row r="424" spans="1:7" x14ac:dyDescent="0.25">
      <c r="A424" t="s">
        <v>95</v>
      </c>
      <c r="B424" s="42">
        <v>13</v>
      </c>
      <c r="C424" s="42">
        <v>14</v>
      </c>
      <c r="D424" s="34">
        <v>2</v>
      </c>
      <c r="E424" s="34">
        <v>0.2</v>
      </c>
      <c r="F424" s="39">
        <f t="shared" si="2"/>
        <v>100</v>
      </c>
      <c r="G424" s="44"/>
    </row>
    <row r="425" spans="1:7" x14ac:dyDescent="0.25">
      <c r="A425" t="s">
        <v>95</v>
      </c>
      <c r="B425" s="42">
        <v>14</v>
      </c>
      <c r="C425" s="42">
        <v>15</v>
      </c>
      <c r="D425" s="34">
        <v>2.8</v>
      </c>
      <c r="E425" s="34">
        <v>0</v>
      </c>
      <c r="F425" s="39">
        <f t="shared" si="2"/>
        <v>0</v>
      </c>
      <c r="G425" s="44"/>
    </row>
    <row r="426" spans="1:7" x14ac:dyDescent="0.25">
      <c r="A426" t="s">
        <v>95</v>
      </c>
      <c r="B426" s="42">
        <v>15</v>
      </c>
      <c r="C426" s="42">
        <v>16</v>
      </c>
      <c r="D426" s="35">
        <v>5</v>
      </c>
      <c r="E426" s="36">
        <v>0.3</v>
      </c>
      <c r="F426" s="39">
        <f t="shared" si="2"/>
        <v>60</v>
      </c>
      <c r="G426" s="44"/>
    </row>
    <row r="427" spans="1:7" x14ac:dyDescent="0.25">
      <c r="A427" t="s">
        <v>95</v>
      </c>
      <c r="B427" s="42">
        <v>16</v>
      </c>
      <c r="C427" s="42">
        <v>17</v>
      </c>
      <c r="D427" s="32">
        <v>5.5</v>
      </c>
      <c r="E427" s="33">
        <v>3.2</v>
      </c>
      <c r="F427" s="39">
        <f t="shared" si="2"/>
        <v>581.81818181818187</v>
      </c>
      <c r="G427" s="44"/>
    </row>
    <row r="428" spans="1:7" x14ac:dyDescent="0.25">
      <c r="A428" t="s">
        <v>95</v>
      </c>
      <c r="B428" s="42">
        <v>17</v>
      </c>
      <c r="C428" s="34">
        <v>18</v>
      </c>
      <c r="D428" s="37">
        <v>9</v>
      </c>
      <c r="E428" s="38">
        <v>12.2</v>
      </c>
      <c r="F428" s="39">
        <f t="shared" si="2"/>
        <v>1355.5555555555554</v>
      </c>
      <c r="G428" s="44">
        <f>SUM(E426:E428)/SUM(D426:D428)*1000</f>
        <v>805.12820512820508</v>
      </c>
    </row>
    <row r="429" spans="1:7" x14ac:dyDescent="0.25">
      <c r="A429" t="s">
        <v>96</v>
      </c>
      <c r="B429" s="34">
        <v>6</v>
      </c>
      <c r="C429" s="34">
        <v>7</v>
      </c>
      <c r="D429" s="34">
        <v>1.6</v>
      </c>
      <c r="E429" s="34">
        <v>0</v>
      </c>
      <c r="F429" s="39">
        <f t="shared" si="2"/>
        <v>0</v>
      </c>
      <c r="G429" s="44"/>
    </row>
    <row r="430" spans="1:7" x14ac:dyDescent="0.25">
      <c r="A430" t="s">
        <v>96</v>
      </c>
      <c r="B430" s="34">
        <v>7</v>
      </c>
      <c r="C430" s="34">
        <v>8</v>
      </c>
      <c r="D430" s="34">
        <v>2.9</v>
      </c>
      <c r="E430" s="34">
        <v>0</v>
      </c>
      <c r="F430" s="39">
        <f t="shared" si="2"/>
        <v>0</v>
      </c>
      <c r="G430" s="44"/>
    </row>
    <row r="431" spans="1:7" x14ac:dyDescent="0.25">
      <c r="A431" t="s">
        <v>96</v>
      </c>
      <c r="B431" s="34">
        <v>8</v>
      </c>
      <c r="C431" s="42">
        <v>9</v>
      </c>
      <c r="D431" s="34">
        <v>3</v>
      </c>
      <c r="E431" s="34">
        <v>0.3</v>
      </c>
      <c r="F431" s="39">
        <f t="shared" si="2"/>
        <v>99.999999999999986</v>
      </c>
      <c r="G431" s="44"/>
    </row>
    <row r="432" spans="1:7" x14ac:dyDescent="0.25">
      <c r="A432" t="s">
        <v>96</v>
      </c>
      <c r="B432" s="42">
        <v>9</v>
      </c>
      <c r="C432" s="42">
        <v>10</v>
      </c>
      <c r="D432" s="34">
        <v>1.5</v>
      </c>
      <c r="E432" s="34">
        <v>0</v>
      </c>
      <c r="F432" s="39">
        <f t="shared" si="2"/>
        <v>0</v>
      </c>
      <c r="G432" s="44"/>
    </row>
    <row r="433" spans="1:7" x14ac:dyDescent="0.25">
      <c r="A433" t="s">
        <v>96</v>
      </c>
      <c r="B433" s="42">
        <v>10</v>
      </c>
      <c r="C433" s="42">
        <v>11</v>
      </c>
      <c r="D433" s="34">
        <v>2.4</v>
      </c>
      <c r="E433" s="34">
        <v>0</v>
      </c>
      <c r="F433" s="39">
        <f t="shared" si="2"/>
        <v>0</v>
      </c>
      <c r="G433" s="44"/>
    </row>
    <row r="434" spans="1:7" x14ac:dyDescent="0.25">
      <c r="A434" t="s">
        <v>96</v>
      </c>
      <c r="B434" s="42">
        <v>11</v>
      </c>
      <c r="C434" s="42">
        <v>12</v>
      </c>
      <c r="D434" s="34">
        <v>2.5</v>
      </c>
      <c r="E434" s="34">
        <v>0</v>
      </c>
      <c r="F434" s="39">
        <f t="shared" si="2"/>
        <v>0</v>
      </c>
      <c r="G434" s="44"/>
    </row>
    <row r="435" spans="1:7" x14ac:dyDescent="0.25">
      <c r="A435" t="s">
        <v>96</v>
      </c>
      <c r="B435" s="42">
        <v>12</v>
      </c>
      <c r="C435" s="42">
        <v>13</v>
      </c>
      <c r="D435" s="34">
        <v>2.6</v>
      </c>
      <c r="E435" s="34">
        <v>0</v>
      </c>
      <c r="F435" s="39">
        <f t="shared" si="2"/>
        <v>0</v>
      </c>
      <c r="G435" s="44"/>
    </row>
    <row r="436" spans="1:7" x14ac:dyDescent="0.25">
      <c r="A436" t="s">
        <v>96</v>
      </c>
      <c r="B436" s="42">
        <v>13</v>
      </c>
      <c r="C436" s="42">
        <v>14</v>
      </c>
      <c r="D436" s="34">
        <v>3.6</v>
      </c>
      <c r="E436" s="34">
        <v>0</v>
      </c>
      <c r="F436" s="39">
        <f t="shared" si="2"/>
        <v>0</v>
      </c>
      <c r="G436" s="44"/>
    </row>
    <row r="437" spans="1:7" x14ac:dyDescent="0.25">
      <c r="A437" t="s">
        <v>96</v>
      </c>
      <c r="B437" s="42">
        <v>14</v>
      </c>
      <c r="C437" s="42">
        <v>15</v>
      </c>
      <c r="D437" s="35">
        <v>4.2</v>
      </c>
      <c r="E437" s="36">
        <v>0.3</v>
      </c>
      <c r="F437" s="39">
        <f t="shared" si="2"/>
        <v>71.428571428571431</v>
      </c>
      <c r="G437" s="44"/>
    </row>
    <row r="438" spans="1:7" x14ac:dyDescent="0.25">
      <c r="A438" t="s">
        <v>96</v>
      </c>
      <c r="B438" s="42">
        <v>15</v>
      </c>
      <c r="C438" s="42">
        <v>16</v>
      </c>
      <c r="D438" s="32">
        <v>4.9000000000000004</v>
      </c>
      <c r="E438" s="33">
        <v>0.7</v>
      </c>
      <c r="F438" s="39">
        <f t="shared" si="2"/>
        <v>142.85714285714286</v>
      </c>
      <c r="G438" s="44"/>
    </row>
    <row r="439" spans="1:7" x14ac:dyDescent="0.25">
      <c r="A439" t="s">
        <v>96</v>
      </c>
      <c r="B439" s="42">
        <v>16</v>
      </c>
      <c r="C439" s="42">
        <v>17</v>
      </c>
      <c r="D439" s="32">
        <v>13</v>
      </c>
      <c r="E439" s="33">
        <v>17.100000000000001</v>
      </c>
      <c r="F439" s="39">
        <f t="shared" si="2"/>
        <v>1315.3846153846157</v>
      </c>
      <c r="G439" s="44"/>
    </row>
    <row r="440" spans="1:7" x14ac:dyDescent="0.25">
      <c r="A440" t="s">
        <v>96</v>
      </c>
      <c r="B440" s="42">
        <v>17</v>
      </c>
      <c r="C440" s="34">
        <v>17.5</v>
      </c>
      <c r="D440" s="37">
        <v>3.2</v>
      </c>
      <c r="E440" s="38">
        <v>6.9</v>
      </c>
      <c r="F440" s="39">
        <f t="shared" si="2"/>
        <v>2156.25</v>
      </c>
      <c r="G440" s="44">
        <f>SUM(E437:E440)/SUM(D437:D440)*1000</f>
        <v>988.14229249011851</v>
      </c>
    </row>
    <row r="441" spans="1:7" x14ac:dyDescent="0.25">
      <c r="A441" t="s">
        <v>97</v>
      </c>
      <c r="B441" s="34">
        <v>6</v>
      </c>
      <c r="C441" s="34">
        <v>7</v>
      </c>
      <c r="D441" s="34">
        <v>2</v>
      </c>
      <c r="E441" s="34">
        <v>0</v>
      </c>
      <c r="F441" s="39">
        <f t="shared" si="2"/>
        <v>0</v>
      </c>
      <c r="G441" s="44"/>
    </row>
    <row r="442" spans="1:7" x14ac:dyDescent="0.25">
      <c r="A442" t="s">
        <v>97</v>
      </c>
      <c r="B442" s="34">
        <v>7</v>
      </c>
      <c r="C442" s="34">
        <v>8</v>
      </c>
      <c r="D442" s="34">
        <v>2.5</v>
      </c>
      <c r="E442" s="34">
        <v>0</v>
      </c>
      <c r="F442" s="39">
        <f t="shared" si="2"/>
        <v>0</v>
      </c>
      <c r="G442" s="44"/>
    </row>
    <row r="443" spans="1:7" x14ac:dyDescent="0.25">
      <c r="A443" t="s">
        <v>97</v>
      </c>
      <c r="B443" s="34">
        <v>8</v>
      </c>
      <c r="C443" s="42">
        <v>9</v>
      </c>
      <c r="D443" s="34">
        <v>2.8</v>
      </c>
      <c r="E443" s="34">
        <v>0</v>
      </c>
      <c r="F443" s="39">
        <f t="shared" si="2"/>
        <v>0</v>
      </c>
      <c r="G443" s="44"/>
    </row>
    <row r="444" spans="1:7" x14ac:dyDescent="0.25">
      <c r="A444" t="s">
        <v>97</v>
      </c>
      <c r="B444" s="42">
        <v>9</v>
      </c>
      <c r="C444" s="42">
        <v>10</v>
      </c>
      <c r="D444" s="34">
        <v>2.2000000000000002</v>
      </c>
      <c r="E444" s="34">
        <v>0</v>
      </c>
      <c r="F444" s="39">
        <f t="shared" si="2"/>
        <v>0</v>
      </c>
      <c r="G444" s="44"/>
    </row>
    <row r="445" spans="1:7" x14ac:dyDescent="0.25">
      <c r="A445" t="s">
        <v>97</v>
      </c>
      <c r="B445" s="42">
        <v>10</v>
      </c>
      <c r="C445" s="42">
        <v>11</v>
      </c>
      <c r="D445">
        <v>2.5</v>
      </c>
      <c r="E445" s="34">
        <v>0</v>
      </c>
      <c r="F445" s="39">
        <f t="shared" si="2"/>
        <v>0</v>
      </c>
      <c r="G445" s="44"/>
    </row>
    <row r="446" spans="1:7" x14ac:dyDescent="0.25">
      <c r="A446" t="s">
        <v>97</v>
      </c>
      <c r="B446" s="42">
        <v>11</v>
      </c>
      <c r="C446" s="42">
        <v>12</v>
      </c>
      <c r="D446">
        <v>1.5</v>
      </c>
      <c r="E446" s="34">
        <v>0.9</v>
      </c>
      <c r="F446" s="39">
        <f t="shared" si="2"/>
        <v>600</v>
      </c>
      <c r="G446" s="44"/>
    </row>
    <row r="447" spans="1:7" x14ac:dyDescent="0.25">
      <c r="A447" t="s">
        <v>97</v>
      </c>
      <c r="B447" s="42">
        <v>12</v>
      </c>
      <c r="C447" s="42">
        <v>13</v>
      </c>
      <c r="D447">
        <v>2</v>
      </c>
      <c r="E447" s="34">
        <v>0</v>
      </c>
      <c r="F447" s="39">
        <f t="shared" si="2"/>
        <v>0</v>
      </c>
      <c r="G447" s="44"/>
    </row>
    <row r="448" spans="1:7" x14ac:dyDescent="0.25">
      <c r="A448" t="s">
        <v>97</v>
      </c>
      <c r="B448" s="42">
        <v>13</v>
      </c>
      <c r="C448" s="42">
        <v>14</v>
      </c>
      <c r="D448" s="26">
        <v>3</v>
      </c>
      <c r="E448" s="36">
        <v>2</v>
      </c>
      <c r="F448" s="39">
        <f t="shared" si="2"/>
        <v>666.66666666666663</v>
      </c>
      <c r="G448" s="44"/>
    </row>
    <row r="449" spans="1:7" x14ac:dyDescent="0.25">
      <c r="A449" t="s">
        <v>97</v>
      </c>
      <c r="B449" s="42">
        <v>14</v>
      </c>
      <c r="C449" s="42">
        <v>15</v>
      </c>
      <c r="D449" s="28">
        <v>2.5</v>
      </c>
      <c r="E449" s="33">
        <v>0.3</v>
      </c>
      <c r="F449" s="39">
        <f t="shared" si="2"/>
        <v>120</v>
      </c>
      <c r="G449" s="44"/>
    </row>
    <row r="450" spans="1:7" x14ac:dyDescent="0.25">
      <c r="A450" t="s">
        <v>97</v>
      </c>
      <c r="B450" s="42">
        <v>15</v>
      </c>
      <c r="C450" s="42">
        <v>16</v>
      </c>
      <c r="D450" s="28">
        <v>8.6</v>
      </c>
      <c r="E450" s="33">
        <v>4.8</v>
      </c>
      <c r="F450" s="39">
        <f t="shared" si="2"/>
        <v>558.1395348837209</v>
      </c>
      <c r="G450" s="44"/>
    </row>
    <row r="451" spans="1:7" x14ac:dyDescent="0.25">
      <c r="A451" t="s">
        <v>97</v>
      </c>
      <c r="B451" s="42">
        <v>16</v>
      </c>
      <c r="C451" s="42">
        <v>17</v>
      </c>
      <c r="D451" s="28">
        <v>3</v>
      </c>
      <c r="E451" s="33">
        <v>0.8</v>
      </c>
      <c r="F451" s="39">
        <f t="shared" si="2"/>
        <v>266.66666666666669</v>
      </c>
      <c r="G451" s="44"/>
    </row>
    <row r="452" spans="1:7" x14ac:dyDescent="0.25">
      <c r="A452" t="s">
        <v>97</v>
      </c>
      <c r="B452" s="42">
        <v>17</v>
      </c>
      <c r="C452" s="34">
        <v>17.8</v>
      </c>
      <c r="D452" s="30">
        <v>10</v>
      </c>
      <c r="E452" s="38">
        <v>12.9</v>
      </c>
      <c r="F452" s="39">
        <f t="shared" si="2"/>
        <v>1290</v>
      </c>
      <c r="G452" s="44">
        <f>SUM(E448:E452)/SUM(D448:D452)*1000</f>
        <v>767.5276752767528</v>
      </c>
    </row>
    <row r="453" spans="1:7" x14ac:dyDescent="0.25">
      <c r="A453" t="s">
        <v>98</v>
      </c>
      <c r="B453" s="34">
        <v>6</v>
      </c>
      <c r="C453" s="34">
        <v>7</v>
      </c>
      <c r="D453" s="34">
        <v>2.1</v>
      </c>
      <c r="E453" s="34">
        <v>0</v>
      </c>
      <c r="F453" s="39">
        <f t="shared" si="2"/>
        <v>0</v>
      </c>
      <c r="G453" s="44"/>
    </row>
    <row r="454" spans="1:7" x14ac:dyDescent="0.25">
      <c r="A454" t="s">
        <v>98</v>
      </c>
      <c r="B454" s="34">
        <v>7</v>
      </c>
      <c r="C454" s="34">
        <v>8</v>
      </c>
      <c r="D454" s="34">
        <v>2.5</v>
      </c>
      <c r="E454" s="34">
        <v>0</v>
      </c>
      <c r="F454" s="39">
        <f t="shared" si="2"/>
        <v>0</v>
      </c>
      <c r="G454" s="44"/>
    </row>
    <row r="455" spans="1:7" x14ac:dyDescent="0.25">
      <c r="A455" t="s">
        <v>98</v>
      </c>
      <c r="B455" s="34">
        <v>8</v>
      </c>
      <c r="C455" s="42">
        <v>9</v>
      </c>
      <c r="D455" s="34">
        <v>2.5</v>
      </c>
      <c r="E455" s="34">
        <v>0</v>
      </c>
      <c r="F455" s="39">
        <f t="shared" si="2"/>
        <v>0</v>
      </c>
      <c r="G455" s="44"/>
    </row>
    <row r="456" spans="1:7" x14ac:dyDescent="0.25">
      <c r="A456" t="s">
        <v>98</v>
      </c>
      <c r="B456" s="42">
        <v>9</v>
      </c>
      <c r="C456" s="42">
        <v>10</v>
      </c>
      <c r="D456" s="34">
        <v>2.2000000000000002</v>
      </c>
      <c r="E456" s="34">
        <v>0</v>
      </c>
      <c r="F456" s="39">
        <f t="shared" si="2"/>
        <v>0</v>
      </c>
      <c r="G456" s="44"/>
    </row>
    <row r="457" spans="1:7" x14ac:dyDescent="0.25">
      <c r="A457" t="s">
        <v>98</v>
      </c>
      <c r="B457" s="42">
        <v>10</v>
      </c>
      <c r="C457" s="42">
        <v>11</v>
      </c>
      <c r="D457" s="40">
        <v>3.1</v>
      </c>
      <c r="E457" s="41">
        <v>1.3</v>
      </c>
      <c r="F457" s="39">
        <f t="shared" si="2"/>
        <v>419.35483870967744</v>
      </c>
      <c r="G457" s="44"/>
    </row>
    <row r="458" spans="1:7" x14ac:dyDescent="0.25">
      <c r="A458" t="s">
        <v>98</v>
      </c>
      <c r="B458" s="42">
        <v>11</v>
      </c>
      <c r="C458" s="42">
        <v>12</v>
      </c>
      <c r="D458" s="34">
        <v>2.8</v>
      </c>
      <c r="E458" s="34">
        <v>0</v>
      </c>
      <c r="F458" s="39">
        <f t="shared" si="2"/>
        <v>0</v>
      </c>
      <c r="G458" s="44"/>
    </row>
    <row r="459" spans="1:7" x14ac:dyDescent="0.25">
      <c r="A459" t="s">
        <v>98</v>
      </c>
      <c r="B459" s="42">
        <v>12</v>
      </c>
      <c r="C459" s="42">
        <v>13</v>
      </c>
      <c r="D459" s="34">
        <v>2.5</v>
      </c>
      <c r="E459" s="34">
        <v>0</v>
      </c>
      <c r="F459" s="39">
        <f t="shared" si="2"/>
        <v>0</v>
      </c>
      <c r="G459" s="44"/>
    </row>
    <row r="460" spans="1:7" x14ac:dyDescent="0.25">
      <c r="A460" t="s">
        <v>98</v>
      </c>
      <c r="B460" s="42">
        <v>13</v>
      </c>
      <c r="C460" s="42">
        <v>14</v>
      </c>
      <c r="D460" s="40">
        <v>2.8</v>
      </c>
      <c r="E460" s="41">
        <v>1</v>
      </c>
      <c r="F460" s="39">
        <f t="shared" si="2"/>
        <v>357.14285714285717</v>
      </c>
      <c r="G460" s="44"/>
    </row>
    <row r="461" spans="1:7" x14ac:dyDescent="0.25">
      <c r="A461" t="s">
        <v>99</v>
      </c>
      <c r="B461" s="34">
        <v>6</v>
      </c>
      <c r="C461" s="34">
        <v>7</v>
      </c>
      <c r="D461" s="34">
        <v>3.2</v>
      </c>
      <c r="E461" s="34">
        <v>0</v>
      </c>
      <c r="F461" s="39">
        <f t="shared" si="2"/>
        <v>0</v>
      </c>
      <c r="G461" s="44"/>
    </row>
    <row r="462" spans="1:7" x14ac:dyDescent="0.25">
      <c r="A462" t="s">
        <v>99</v>
      </c>
      <c r="B462" s="34">
        <v>7</v>
      </c>
      <c r="C462" s="34">
        <v>8</v>
      </c>
      <c r="D462" s="34">
        <v>2.9</v>
      </c>
      <c r="E462" s="34">
        <v>0</v>
      </c>
      <c r="F462" s="39">
        <f t="shared" si="2"/>
        <v>0</v>
      </c>
      <c r="G462" s="44"/>
    </row>
    <row r="463" spans="1:7" x14ac:dyDescent="0.25">
      <c r="A463" t="s">
        <v>99</v>
      </c>
      <c r="B463" s="34">
        <v>8</v>
      </c>
      <c r="C463" s="42">
        <v>9</v>
      </c>
      <c r="D463" s="34">
        <v>2.2000000000000002</v>
      </c>
      <c r="E463" s="34">
        <v>0</v>
      </c>
      <c r="F463" s="39">
        <f t="shared" si="2"/>
        <v>0</v>
      </c>
      <c r="G463" s="44"/>
    </row>
    <row r="464" spans="1:7" x14ac:dyDescent="0.25">
      <c r="A464" t="s">
        <v>99</v>
      </c>
      <c r="B464" s="42">
        <v>9</v>
      </c>
      <c r="C464" s="42">
        <v>10</v>
      </c>
      <c r="D464" s="34">
        <v>2.6</v>
      </c>
      <c r="E464" s="34">
        <v>0</v>
      </c>
      <c r="F464" s="39">
        <f t="shared" si="2"/>
        <v>0</v>
      </c>
      <c r="G464" s="44"/>
    </row>
    <row r="465" spans="1:7" x14ac:dyDescent="0.25">
      <c r="A465" t="s">
        <v>99</v>
      </c>
      <c r="B465" s="42">
        <v>10</v>
      </c>
      <c r="C465" s="42">
        <v>11</v>
      </c>
      <c r="D465" s="35">
        <v>2.5</v>
      </c>
      <c r="E465" s="36">
        <v>0.4</v>
      </c>
      <c r="F465" s="39">
        <f t="shared" si="2"/>
        <v>160</v>
      </c>
      <c r="G465" s="44"/>
    </row>
    <row r="466" spans="1:7" x14ac:dyDescent="0.25">
      <c r="A466" t="s">
        <v>99</v>
      </c>
      <c r="B466" s="42">
        <v>11</v>
      </c>
      <c r="C466" s="42">
        <v>12</v>
      </c>
      <c r="D466" s="37">
        <v>3.1</v>
      </c>
      <c r="E466" s="38">
        <v>0.7</v>
      </c>
      <c r="F466" s="39">
        <f t="shared" si="2"/>
        <v>225.8064516129032</v>
      </c>
      <c r="G466" s="44">
        <f>SUM(E465:E466)/SUM(D465:D466)*1000</f>
        <v>196.42857142857144</v>
      </c>
    </row>
    <row r="467" spans="1:7" x14ac:dyDescent="0.25">
      <c r="A467" t="s">
        <v>99</v>
      </c>
      <c r="B467" s="42">
        <v>12</v>
      </c>
      <c r="C467" s="42">
        <v>13</v>
      </c>
      <c r="D467" s="34">
        <v>2.8</v>
      </c>
      <c r="E467" s="34">
        <v>0</v>
      </c>
      <c r="F467" s="39">
        <f t="shared" si="2"/>
        <v>0</v>
      </c>
      <c r="G467" s="44"/>
    </row>
    <row r="468" spans="1:7" x14ac:dyDescent="0.25">
      <c r="A468" t="s">
        <v>99</v>
      </c>
      <c r="B468" s="42">
        <v>13</v>
      </c>
      <c r="C468" s="42">
        <v>14</v>
      </c>
      <c r="D468" s="34">
        <v>2.1</v>
      </c>
      <c r="E468" s="34">
        <v>0.1</v>
      </c>
      <c r="F468" s="39">
        <f t="shared" si="2"/>
        <v>47.619047619047613</v>
      </c>
      <c r="G468" s="44"/>
    </row>
    <row r="469" spans="1:7" x14ac:dyDescent="0.25">
      <c r="A469" t="s">
        <v>99</v>
      </c>
      <c r="B469" s="42">
        <v>14</v>
      </c>
      <c r="C469" s="42">
        <v>15</v>
      </c>
      <c r="D469" s="34">
        <v>3.9</v>
      </c>
      <c r="E469" s="34">
        <v>0</v>
      </c>
      <c r="F469" s="39">
        <f t="shared" si="2"/>
        <v>0</v>
      </c>
      <c r="G469" s="44"/>
    </row>
    <row r="470" spans="1:7" x14ac:dyDescent="0.25">
      <c r="A470" t="s">
        <v>99</v>
      </c>
      <c r="B470" s="42">
        <v>15</v>
      </c>
      <c r="C470" s="42">
        <v>16</v>
      </c>
      <c r="D470" s="34">
        <v>3.1</v>
      </c>
      <c r="E470" s="34">
        <v>0</v>
      </c>
      <c r="F470" s="39">
        <f t="shared" si="2"/>
        <v>0</v>
      </c>
      <c r="G470" s="44"/>
    </row>
    <row r="471" spans="1:7" x14ac:dyDescent="0.25">
      <c r="A471" t="s">
        <v>99</v>
      </c>
      <c r="B471" s="42">
        <v>16</v>
      </c>
      <c r="C471" s="42">
        <v>16.2</v>
      </c>
      <c r="D471" s="34">
        <v>1</v>
      </c>
      <c r="E471" s="34">
        <v>0</v>
      </c>
      <c r="F471" s="39">
        <f t="shared" si="2"/>
        <v>0</v>
      </c>
      <c r="G471" s="44"/>
    </row>
    <row r="472" spans="1:7" x14ac:dyDescent="0.25">
      <c r="A472" t="s">
        <v>102</v>
      </c>
      <c r="B472" s="34">
        <v>6</v>
      </c>
      <c r="C472" s="34">
        <v>7</v>
      </c>
      <c r="D472" s="34">
        <v>1.2</v>
      </c>
      <c r="E472" s="34">
        <v>0</v>
      </c>
      <c r="F472" s="39">
        <f t="shared" si="2"/>
        <v>0</v>
      </c>
      <c r="G472" s="44"/>
    </row>
    <row r="473" spans="1:7" x14ac:dyDescent="0.25">
      <c r="A473" t="s">
        <v>102</v>
      </c>
      <c r="B473" s="34">
        <v>7</v>
      </c>
      <c r="C473" s="34">
        <v>8</v>
      </c>
      <c r="D473" s="34">
        <v>1.5</v>
      </c>
      <c r="E473" s="34">
        <v>0</v>
      </c>
      <c r="F473" s="39">
        <f t="shared" si="2"/>
        <v>0</v>
      </c>
      <c r="G473" s="44"/>
    </row>
    <row r="474" spans="1:7" x14ac:dyDescent="0.25">
      <c r="A474" t="s">
        <v>102</v>
      </c>
      <c r="B474" s="34">
        <v>8</v>
      </c>
      <c r="C474" s="42">
        <v>9</v>
      </c>
      <c r="D474" s="34">
        <v>2.1</v>
      </c>
      <c r="E474" s="34">
        <v>0</v>
      </c>
      <c r="F474" s="39">
        <f t="shared" si="2"/>
        <v>0</v>
      </c>
      <c r="G474" s="44"/>
    </row>
    <row r="475" spans="1:7" x14ac:dyDescent="0.25">
      <c r="A475" t="s">
        <v>102</v>
      </c>
      <c r="B475" s="42">
        <v>9</v>
      </c>
      <c r="C475" s="42">
        <v>10</v>
      </c>
      <c r="D475" s="34">
        <v>2.2000000000000002</v>
      </c>
      <c r="E475" s="34">
        <v>0</v>
      </c>
      <c r="F475" s="39">
        <f t="shared" si="2"/>
        <v>0</v>
      </c>
      <c r="G475" s="44"/>
    </row>
    <row r="476" spans="1:7" x14ac:dyDescent="0.25">
      <c r="A476" t="s">
        <v>102</v>
      </c>
      <c r="B476" s="42">
        <v>10</v>
      </c>
      <c r="C476" s="42">
        <v>11</v>
      </c>
      <c r="D476" s="34">
        <v>2</v>
      </c>
      <c r="E476" s="34">
        <v>0</v>
      </c>
      <c r="F476" s="39">
        <f t="shared" si="2"/>
        <v>0</v>
      </c>
      <c r="G476" s="44"/>
    </row>
    <row r="477" spans="1:7" x14ac:dyDescent="0.25">
      <c r="A477" t="s">
        <v>102</v>
      </c>
      <c r="B477" s="42">
        <v>11</v>
      </c>
      <c r="C477" s="42">
        <v>12</v>
      </c>
      <c r="D477" s="34">
        <v>1.8</v>
      </c>
      <c r="E477" s="34">
        <v>0</v>
      </c>
      <c r="F477" s="39">
        <f t="shared" si="2"/>
        <v>0</v>
      </c>
      <c r="G477" s="44"/>
    </row>
    <row r="478" spans="1:7" x14ac:dyDescent="0.25">
      <c r="A478" t="s">
        <v>102</v>
      </c>
      <c r="B478" s="42">
        <v>12</v>
      </c>
      <c r="C478" s="42">
        <v>13</v>
      </c>
      <c r="D478" s="35">
        <v>2</v>
      </c>
      <c r="E478" s="36">
        <v>3.9</v>
      </c>
      <c r="F478" s="39">
        <f t="shared" si="2"/>
        <v>1950</v>
      </c>
      <c r="G478" s="44"/>
    </row>
    <row r="479" spans="1:7" x14ac:dyDescent="0.25">
      <c r="A479" t="s">
        <v>102</v>
      </c>
      <c r="B479" s="42">
        <v>13</v>
      </c>
      <c r="C479" s="42">
        <v>14</v>
      </c>
      <c r="D479" s="37">
        <v>1</v>
      </c>
      <c r="E479" s="38">
        <v>0.2</v>
      </c>
      <c r="F479" s="39">
        <f t="shared" si="2"/>
        <v>200</v>
      </c>
      <c r="G479" s="44">
        <f>SUM(E478:E479)/SUM(D478:D479)*1000</f>
        <v>1366.6666666666665</v>
      </c>
    </row>
    <row r="480" spans="1:7" x14ac:dyDescent="0.25">
      <c r="A480" t="s">
        <v>102</v>
      </c>
      <c r="B480" s="42">
        <v>14</v>
      </c>
      <c r="C480" s="42">
        <v>15</v>
      </c>
      <c r="D480" s="34">
        <v>3</v>
      </c>
      <c r="E480" s="34">
        <v>0</v>
      </c>
      <c r="F480" s="39">
        <f t="shared" si="2"/>
        <v>0</v>
      </c>
      <c r="G480" s="44"/>
    </row>
    <row r="481" spans="1:7" x14ac:dyDescent="0.25">
      <c r="A481" t="s">
        <v>102</v>
      </c>
      <c r="B481" s="42">
        <v>15</v>
      </c>
      <c r="C481" s="42">
        <v>16</v>
      </c>
      <c r="D481" s="34">
        <v>3.2</v>
      </c>
      <c r="E481" s="34">
        <v>0</v>
      </c>
      <c r="F481" s="39">
        <f t="shared" si="2"/>
        <v>0</v>
      </c>
      <c r="G481" s="44"/>
    </row>
    <row r="482" spans="1:7" x14ac:dyDescent="0.25">
      <c r="A482" t="s">
        <v>102</v>
      </c>
      <c r="B482" s="42">
        <v>16</v>
      </c>
      <c r="C482" s="42">
        <v>17</v>
      </c>
      <c r="D482" s="34">
        <v>4.5</v>
      </c>
      <c r="E482" s="34">
        <v>0</v>
      </c>
      <c r="F482" s="39">
        <f t="shared" si="2"/>
        <v>0</v>
      </c>
      <c r="G482" s="44"/>
    </row>
    <row r="483" spans="1:7" x14ac:dyDescent="0.25">
      <c r="A483" t="s">
        <v>102</v>
      </c>
      <c r="B483" s="34">
        <v>17</v>
      </c>
      <c r="C483" s="34">
        <v>18</v>
      </c>
      <c r="D483" s="40">
        <v>3.3</v>
      </c>
      <c r="E483" s="41">
        <v>0.5</v>
      </c>
      <c r="F483" s="39">
        <f t="shared" si="2"/>
        <v>151.51515151515153</v>
      </c>
      <c r="G483" s="44"/>
    </row>
    <row r="484" spans="1:7" x14ac:dyDescent="0.25">
      <c r="A484" t="s">
        <v>102</v>
      </c>
      <c r="B484" s="34">
        <v>18</v>
      </c>
      <c r="C484" s="34">
        <v>18.2</v>
      </c>
      <c r="D484" s="34">
        <v>0.2</v>
      </c>
      <c r="E484" s="34">
        <v>0</v>
      </c>
      <c r="F484" s="39">
        <f t="shared" si="2"/>
        <v>0</v>
      </c>
      <c r="G484" s="44"/>
    </row>
    <row r="485" spans="1:7" x14ac:dyDescent="0.25">
      <c r="A485" t="s">
        <v>103</v>
      </c>
      <c r="B485" s="34">
        <v>6</v>
      </c>
      <c r="C485" s="34">
        <v>7</v>
      </c>
      <c r="D485" s="34">
        <v>1.1000000000000001</v>
      </c>
      <c r="E485" s="34">
        <v>0</v>
      </c>
      <c r="F485" s="39">
        <f t="shared" si="2"/>
        <v>0</v>
      </c>
      <c r="G485" s="44"/>
    </row>
    <row r="486" spans="1:7" x14ac:dyDescent="0.25">
      <c r="A486" t="s">
        <v>103</v>
      </c>
      <c r="B486" s="34">
        <v>7</v>
      </c>
      <c r="C486" s="34">
        <v>8</v>
      </c>
      <c r="D486" s="34">
        <v>1.5</v>
      </c>
      <c r="E486" s="34">
        <v>0</v>
      </c>
      <c r="F486" s="39">
        <f t="shared" si="2"/>
        <v>0</v>
      </c>
      <c r="G486" s="44"/>
    </row>
    <row r="487" spans="1:7" x14ac:dyDescent="0.25">
      <c r="A487" t="s">
        <v>103</v>
      </c>
      <c r="B487" s="34">
        <v>8</v>
      </c>
      <c r="C487" s="42">
        <v>9</v>
      </c>
      <c r="D487" s="34">
        <v>2</v>
      </c>
      <c r="E487" s="34">
        <v>0</v>
      </c>
      <c r="F487" s="39">
        <f t="shared" si="2"/>
        <v>0</v>
      </c>
      <c r="G487" s="44"/>
    </row>
    <row r="488" spans="1:7" x14ac:dyDescent="0.25">
      <c r="A488" t="s">
        <v>103</v>
      </c>
      <c r="B488" s="42">
        <v>9</v>
      </c>
      <c r="C488" s="42">
        <v>10</v>
      </c>
      <c r="D488" s="34">
        <v>2</v>
      </c>
      <c r="E488" s="34">
        <v>0</v>
      </c>
      <c r="F488" s="39">
        <f t="shared" si="2"/>
        <v>0</v>
      </c>
      <c r="G488" s="44"/>
    </row>
    <row r="489" spans="1:7" x14ac:dyDescent="0.25">
      <c r="A489" t="s">
        <v>103</v>
      </c>
      <c r="B489" s="42">
        <v>10</v>
      </c>
      <c r="C489" s="42">
        <v>11</v>
      </c>
      <c r="D489" s="40">
        <v>2.2000000000000002</v>
      </c>
      <c r="E489" s="41">
        <v>3.3</v>
      </c>
      <c r="F489" s="39">
        <f t="shared" si="2"/>
        <v>1499.9999999999998</v>
      </c>
      <c r="G489" s="44"/>
    </row>
    <row r="490" spans="1:7" x14ac:dyDescent="0.25">
      <c r="A490" t="s">
        <v>103</v>
      </c>
      <c r="B490" s="42">
        <v>11</v>
      </c>
      <c r="C490" s="42">
        <v>12</v>
      </c>
      <c r="D490" s="34">
        <v>3</v>
      </c>
      <c r="E490" s="34">
        <v>0</v>
      </c>
      <c r="F490" s="39">
        <f t="shared" si="2"/>
        <v>0</v>
      </c>
      <c r="G490" s="44"/>
    </row>
    <row r="491" spans="1:7" x14ac:dyDescent="0.25">
      <c r="A491" t="s">
        <v>103</v>
      </c>
      <c r="B491" s="42">
        <v>12</v>
      </c>
      <c r="C491" s="42">
        <v>13</v>
      </c>
      <c r="D491" s="34">
        <v>2.1</v>
      </c>
      <c r="E491" s="34">
        <v>0</v>
      </c>
      <c r="F491" s="39">
        <f t="shared" si="2"/>
        <v>0</v>
      </c>
      <c r="G491" s="44"/>
    </row>
    <row r="492" spans="1:7" x14ac:dyDescent="0.25">
      <c r="A492" t="s">
        <v>103</v>
      </c>
      <c r="B492" s="42">
        <v>13</v>
      </c>
      <c r="C492" s="42">
        <v>14</v>
      </c>
      <c r="D492" s="34">
        <v>1.2</v>
      </c>
      <c r="E492" s="34">
        <v>0</v>
      </c>
      <c r="F492" s="39">
        <f t="shared" si="2"/>
        <v>0</v>
      </c>
      <c r="G492" s="44"/>
    </row>
    <row r="493" spans="1:7" x14ac:dyDescent="0.25">
      <c r="A493" t="s">
        <v>103</v>
      </c>
      <c r="B493" s="42">
        <v>14</v>
      </c>
      <c r="C493" s="42">
        <v>15</v>
      </c>
      <c r="D493" s="34">
        <v>3.3</v>
      </c>
      <c r="E493" s="34">
        <v>0</v>
      </c>
      <c r="F493" s="39">
        <f t="shared" si="2"/>
        <v>0</v>
      </c>
      <c r="G493" s="44"/>
    </row>
    <row r="494" spans="1:7" x14ac:dyDescent="0.25">
      <c r="A494" t="s">
        <v>103</v>
      </c>
      <c r="B494" s="42">
        <v>15</v>
      </c>
      <c r="C494" s="42">
        <v>16</v>
      </c>
      <c r="D494" s="34">
        <v>3.5</v>
      </c>
      <c r="E494" s="34">
        <v>0</v>
      </c>
      <c r="F494" s="39">
        <f t="shared" si="2"/>
        <v>0</v>
      </c>
      <c r="G494" s="44"/>
    </row>
    <row r="495" spans="1:7" x14ac:dyDescent="0.25">
      <c r="A495" t="s">
        <v>103</v>
      </c>
      <c r="B495" s="42">
        <v>16</v>
      </c>
      <c r="C495" s="42">
        <v>17</v>
      </c>
      <c r="D495" s="34">
        <v>7.8</v>
      </c>
      <c r="E495" s="34">
        <v>0</v>
      </c>
      <c r="F495" s="39">
        <f t="shared" si="2"/>
        <v>0</v>
      </c>
      <c r="G495" s="44"/>
    </row>
    <row r="496" spans="1:7" x14ac:dyDescent="0.25">
      <c r="A496" t="s">
        <v>103</v>
      </c>
      <c r="B496" s="34">
        <v>17</v>
      </c>
      <c r="C496" s="34">
        <v>18</v>
      </c>
      <c r="D496" s="35">
        <v>6.8</v>
      </c>
      <c r="E496" s="36">
        <v>3</v>
      </c>
      <c r="F496" s="39">
        <f t="shared" si="2"/>
        <v>441.1764705882353</v>
      </c>
      <c r="G496" s="44"/>
    </row>
    <row r="497" spans="1:7" x14ac:dyDescent="0.25">
      <c r="A497" t="s">
        <v>103</v>
      </c>
      <c r="B497" s="34">
        <v>18</v>
      </c>
      <c r="C497" s="34">
        <v>18.5</v>
      </c>
      <c r="D497" s="37">
        <v>5</v>
      </c>
      <c r="E497" s="38">
        <v>1.6</v>
      </c>
      <c r="F497" s="39">
        <f t="shared" si="2"/>
        <v>320</v>
      </c>
      <c r="G497" s="44">
        <f>SUM(E496:E497)/SUM(D496:D497)*1000</f>
        <v>389.83050847457622</v>
      </c>
    </row>
    <row r="498" spans="1:7" x14ac:dyDescent="0.25">
      <c r="A498" t="s">
        <v>104</v>
      </c>
      <c r="B498" s="34">
        <v>6</v>
      </c>
      <c r="C498" s="34">
        <v>7</v>
      </c>
      <c r="D498" s="34">
        <v>1.2</v>
      </c>
      <c r="E498" s="34">
        <v>0</v>
      </c>
      <c r="F498" s="39">
        <f t="shared" si="2"/>
        <v>0</v>
      </c>
      <c r="G498" s="44"/>
    </row>
    <row r="499" spans="1:7" x14ac:dyDescent="0.25">
      <c r="A499" t="s">
        <v>104</v>
      </c>
      <c r="B499" s="34">
        <v>7</v>
      </c>
      <c r="C499" s="34">
        <v>8</v>
      </c>
      <c r="D499" s="34">
        <v>2.5</v>
      </c>
      <c r="E499" s="34">
        <v>0</v>
      </c>
      <c r="F499" s="39">
        <f t="shared" si="2"/>
        <v>0</v>
      </c>
      <c r="G499" s="44"/>
    </row>
    <row r="500" spans="1:7" x14ac:dyDescent="0.25">
      <c r="A500" t="s">
        <v>104</v>
      </c>
      <c r="B500" s="34">
        <v>8</v>
      </c>
      <c r="C500" s="42">
        <v>9</v>
      </c>
      <c r="D500" s="34">
        <v>2</v>
      </c>
      <c r="E500" s="34">
        <v>0</v>
      </c>
      <c r="F500" s="39">
        <f t="shared" si="2"/>
        <v>0</v>
      </c>
      <c r="G500" s="44"/>
    </row>
    <row r="501" spans="1:7" x14ac:dyDescent="0.25">
      <c r="A501" t="s">
        <v>104</v>
      </c>
      <c r="B501" s="42">
        <v>9</v>
      </c>
      <c r="C501" s="42">
        <v>10</v>
      </c>
      <c r="D501" s="34">
        <v>1.5</v>
      </c>
      <c r="E501" s="34">
        <v>0</v>
      </c>
      <c r="F501" s="39">
        <f t="shared" si="2"/>
        <v>0</v>
      </c>
      <c r="G501" s="44"/>
    </row>
    <row r="502" spans="1:7" x14ac:dyDescent="0.25">
      <c r="A502" t="s">
        <v>104</v>
      </c>
      <c r="B502" s="42">
        <v>10</v>
      </c>
      <c r="C502" s="42">
        <v>11</v>
      </c>
      <c r="D502" s="34">
        <v>1.8</v>
      </c>
      <c r="E502" s="34">
        <v>0</v>
      </c>
      <c r="F502" s="39">
        <f t="shared" si="2"/>
        <v>0</v>
      </c>
      <c r="G502" s="44"/>
    </row>
    <row r="503" spans="1:7" x14ac:dyDescent="0.25">
      <c r="A503" t="s">
        <v>104</v>
      </c>
      <c r="B503" s="42">
        <v>11</v>
      </c>
      <c r="C503" s="42">
        <v>12</v>
      </c>
      <c r="D503" s="34">
        <v>1.2</v>
      </c>
      <c r="E503" s="34">
        <v>0.1</v>
      </c>
      <c r="F503" s="39">
        <f t="shared" si="2"/>
        <v>83.333333333333343</v>
      </c>
      <c r="G503" s="44"/>
    </row>
    <row r="504" spans="1:7" x14ac:dyDescent="0.25">
      <c r="A504" t="s">
        <v>104</v>
      </c>
      <c r="B504" s="42">
        <v>12</v>
      </c>
      <c r="C504" s="42">
        <v>13</v>
      </c>
      <c r="D504" s="40">
        <v>1.2</v>
      </c>
      <c r="E504" s="41">
        <v>2.5</v>
      </c>
      <c r="F504" s="39">
        <f t="shared" si="2"/>
        <v>2083.3333333333335</v>
      </c>
      <c r="G504" s="44"/>
    </row>
    <row r="505" spans="1:7" x14ac:dyDescent="0.25">
      <c r="A505" t="s">
        <v>104</v>
      </c>
      <c r="B505" s="42">
        <v>13</v>
      </c>
      <c r="C505" s="42">
        <v>14</v>
      </c>
      <c r="D505" s="34">
        <v>1.5</v>
      </c>
      <c r="E505" s="34">
        <v>0</v>
      </c>
      <c r="F505" s="39">
        <f t="shared" si="2"/>
        <v>0</v>
      </c>
      <c r="G505" s="44"/>
    </row>
    <row r="506" spans="1:7" x14ac:dyDescent="0.25">
      <c r="A506" t="s">
        <v>104</v>
      </c>
      <c r="B506" s="42">
        <v>14</v>
      </c>
      <c r="C506" s="42">
        <v>15</v>
      </c>
      <c r="D506" s="34">
        <v>3.1</v>
      </c>
      <c r="E506" s="34">
        <v>0</v>
      </c>
      <c r="F506" s="39">
        <f t="shared" si="2"/>
        <v>0</v>
      </c>
      <c r="G506" s="44"/>
    </row>
    <row r="507" spans="1:7" x14ac:dyDescent="0.25">
      <c r="A507" t="s">
        <v>104</v>
      </c>
      <c r="B507" s="42">
        <v>15</v>
      </c>
      <c r="C507" s="42">
        <v>16</v>
      </c>
      <c r="D507" s="35">
        <v>5.2</v>
      </c>
      <c r="E507" s="36">
        <v>1</v>
      </c>
      <c r="F507" s="39">
        <f t="shared" si="2"/>
        <v>192.30769230769229</v>
      </c>
      <c r="G507" s="44"/>
    </row>
    <row r="508" spans="1:7" x14ac:dyDescent="0.25">
      <c r="A508" t="s">
        <v>104</v>
      </c>
      <c r="B508" s="42">
        <v>16</v>
      </c>
      <c r="C508" s="42">
        <v>17</v>
      </c>
      <c r="D508" s="37">
        <v>9</v>
      </c>
      <c r="E508" s="38">
        <v>1</v>
      </c>
      <c r="F508" s="39">
        <f t="shared" si="2"/>
        <v>111.1111111111111</v>
      </c>
      <c r="G508" s="44">
        <f>SUM(E507:E508)/SUM(D507:D508)*1000</f>
        <v>140.84507042253523</v>
      </c>
    </row>
    <row r="509" spans="1:7" x14ac:dyDescent="0.25">
      <c r="A509" t="s">
        <v>104</v>
      </c>
      <c r="B509" s="34">
        <v>17</v>
      </c>
      <c r="C509" s="34">
        <v>17.2</v>
      </c>
      <c r="D509" s="34">
        <v>0.2</v>
      </c>
      <c r="E509" s="34">
        <v>0</v>
      </c>
      <c r="F509" s="39">
        <f t="shared" si="2"/>
        <v>0</v>
      </c>
      <c r="G509" s="44"/>
    </row>
    <row r="510" spans="1:7" x14ac:dyDescent="0.25">
      <c r="A510" t="s">
        <v>105</v>
      </c>
      <c r="B510" s="34">
        <v>4</v>
      </c>
      <c r="C510" s="34">
        <v>5</v>
      </c>
      <c r="D510" s="34">
        <v>2</v>
      </c>
      <c r="E510" s="34">
        <v>0</v>
      </c>
      <c r="F510" s="39">
        <f t="shared" si="2"/>
        <v>0</v>
      </c>
      <c r="G510" s="44"/>
    </row>
    <row r="511" spans="1:7" x14ac:dyDescent="0.25">
      <c r="A511" t="s">
        <v>105</v>
      </c>
      <c r="B511" s="34">
        <v>5</v>
      </c>
      <c r="C511" s="34">
        <v>6</v>
      </c>
      <c r="D511" s="34">
        <v>1.5</v>
      </c>
      <c r="E511" s="34">
        <v>0</v>
      </c>
      <c r="F511" s="39">
        <f t="shared" si="2"/>
        <v>0</v>
      </c>
      <c r="G511" s="44"/>
    </row>
    <row r="512" spans="1:7" x14ac:dyDescent="0.25">
      <c r="A512" t="s">
        <v>105</v>
      </c>
      <c r="B512" s="34">
        <v>6</v>
      </c>
      <c r="C512" s="34">
        <v>7</v>
      </c>
      <c r="D512" s="34">
        <v>2.2000000000000002</v>
      </c>
      <c r="E512" s="34">
        <v>0</v>
      </c>
      <c r="F512" s="39">
        <f t="shared" si="2"/>
        <v>0</v>
      </c>
      <c r="G512" s="44"/>
    </row>
    <row r="513" spans="1:7" x14ac:dyDescent="0.25">
      <c r="A513" t="s">
        <v>105</v>
      </c>
      <c r="B513" s="34">
        <v>7</v>
      </c>
      <c r="C513" s="34">
        <v>8</v>
      </c>
      <c r="D513" s="34">
        <v>2</v>
      </c>
      <c r="E513" s="34">
        <v>0</v>
      </c>
      <c r="F513" s="39">
        <f t="shared" si="2"/>
        <v>0</v>
      </c>
      <c r="G513" s="44"/>
    </row>
    <row r="514" spans="1:7" x14ac:dyDescent="0.25">
      <c r="A514" t="s">
        <v>105</v>
      </c>
      <c r="B514" s="34">
        <v>8</v>
      </c>
      <c r="C514" s="42">
        <v>9</v>
      </c>
      <c r="D514" s="34">
        <v>1.5</v>
      </c>
      <c r="E514" s="34">
        <v>0</v>
      </c>
      <c r="F514" s="39">
        <f t="shared" si="2"/>
        <v>0</v>
      </c>
      <c r="G514" s="44"/>
    </row>
    <row r="515" spans="1:7" x14ac:dyDescent="0.25">
      <c r="A515" t="s">
        <v>105</v>
      </c>
      <c r="B515" s="42">
        <v>9</v>
      </c>
      <c r="C515" s="42">
        <v>10</v>
      </c>
      <c r="D515" s="34">
        <v>2.2999999999999998</v>
      </c>
      <c r="E515" s="34">
        <v>0</v>
      </c>
      <c r="F515" s="39">
        <f t="shared" si="2"/>
        <v>0</v>
      </c>
      <c r="G515" s="44"/>
    </row>
    <row r="516" spans="1:7" x14ac:dyDescent="0.25">
      <c r="A516" t="s">
        <v>105</v>
      </c>
      <c r="B516" s="42">
        <v>10</v>
      </c>
      <c r="C516" s="42">
        <v>11</v>
      </c>
      <c r="D516" s="40">
        <v>2.2000000000000002</v>
      </c>
      <c r="E516" s="41">
        <v>0.4</v>
      </c>
      <c r="F516" s="39">
        <f t="shared" si="2"/>
        <v>181.81818181818181</v>
      </c>
      <c r="G516" s="44"/>
    </row>
    <row r="517" spans="1:7" x14ac:dyDescent="0.25">
      <c r="A517" t="s">
        <v>105</v>
      </c>
      <c r="B517" s="42">
        <v>11</v>
      </c>
      <c r="C517" s="42">
        <v>12</v>
      </c>
      <c r="D517" s="34">
        <v>2.6</v>
      </c>
      <c r="E517" s="34">
        <v>0</v>
      </c>
      <c r="F517" s="39">
        <f t="shared" si="2"/>
        <v>0</v>
      </c>
      <c r="G517" s="44"/>
    </row>
    <row r="518" spans="1:7" x14ac:dyDescent="0.25">
      <c r="A518" t="s">
        <v>105</v>
      </c>
      <c r="B518" s="42">
        <v>12</v>
      </c>
      <c r="C518" s="42">
        <v>13</v>
      </c>
      <c r="D518" s="34">
        <v>3</v>
      </c>
      <c r="E518" s="34">
        <v>0</v>
      </c>
      <c r="F518" s="39">
        <f t="shared" si="2"/>
        <v>0</v>
      </c>
    </row>
    <row r="519" spans="1:7" x14ac:dyDescent="0.25">
      <c r="A519" t="s">
        <v>105</v>
      </c>
      <c r="B519" s="42">
        <v>13</v>
      </c>
      <c r="C519" s="42">
        <v>14</v>
      </c>
      <c r="D519" s="34">
        <v>3.5</v>
      </c>
      <c r="E519" s="34">
        <v>0</v>
      </c>
      <c r="F519" s="39">
        <f t="shared" si="2"/>
        <v>0</v>
      </c>
    </row>
    <row r="520" spans="1:7" x14ac:dyDescent="0.25">
      <c r="A520" t="s">
        <v>105</v>
      </c>
      <c r="B520" s="42">
        <v>14</v>
      </c>
      <c r="C520" s="42">
        <v>15</v>
      </c>
      <c r="D520" s="35">
        <v>6</v>
      </c>
      <c r="E520" s="36">
        <v>0.9</v>
      </c>
      <c r="F520" s="39">
        <f t="shared" si="2"/>
        <v>150</v>
      </c>
    </row>
    <row r="521" spans="1:7" x14ac:dyDescent="0.25">
      <c r="A521" t="s">
        <v>105</v>
      </c>
      <c r="B521" s="42">
        <v>15</v>
      </c>
      <c r="C521" s="42">
        <v>16</v>
      </c>
      <c r="D521" s="32">
        <v>6.2</v>
      </c>
      <c r="E521" s="33">
        <v>1.3</v>
      </c>
      <c r="F521" s="39">
        <f t="shared" si="2"/>
        <v>209.67741935483872</v>
      </c>
    </row>
    <row r="522" spans="1:7" x14ac:dyDescent="0.25">
      <c r="A522" t="s">
        <v>105</v>
      </c>
      <c r="B522" s="42">
        <v>16</v>
      </c>
      <c r="C522" s="42">
        <v>16.100000000000001</v>
      </c>
      <c r="D522" s="37">
        <v>1</v>
      </c>
      <c r="E522" s="38">
        <v>1.8</v>
      </c>
      <c r="F522" s="39">
        <f t="shared" si="2"/>
        <v>1800</v>
      </c>
      <c r="G522" s="44">
        <f>SUM(E520:E522)/SUM(D520:D522)*1000</f>
        <v>303.03030303030306</v>
      </c>
    </row>
    <row r="523" spans="1:7" x14ac:dyDescent="0.25">
      <c r="A523" t="s">
        <v>106</v>
      </c>
      <c r="B523" s="34">
        <v>6</v>
      </c>
      <c r="C523" s="34">
        <v>7</v>
      </c>
      <c r="D523" s="34">
        <v>2.6</v>
      </c>
      <c r="E523" s="34">
        <v>0</v>
      </c>
      <c r="F523" s="39">
        <f t="shared" si="2"/>
        <v>0</v>
      </c>
    </row>
    <row r="524" spans="1:7" x14ac:dyDescent="0.25">
      <c r="A524" t="s">
        <v>106</v>
      </c>
      <c r="B524" s="34">
        <v>7</v>
      </c>
      <c r="C524" s="34">
        <v>8</v>
      </c>
      <c r="D524" s="34">
        <v>3.2</v>
      </c>
      <c r="E524" s="34">
        <v>0</v>
      </c>
      <c r="F524" s="39">
        <f t="shared" si="2"/>
        <v>0</v>
      </c>
    </row>
    <row r="525" spans="1:7" x14ac:dyDescent="0.25">
      <c r="A525" t="s">
        <v>106</v>
      </c>
      <c r="B525" s="34">
        <v>8</v>
      </c>
      <c r="C525" s="42">
        <v>9</v>
      </c>
      <c r="D525" s="34">
        <v>2.7</v>
      </c>
      <c r="E525" s="34">
        <v>0</v>
      </c>
      <c r="F525" s="39">
        <f t="shared" si="2"/>
        <v>0</v>
      </c>
    </row>
    <row r="526" spans="1:7" x14ac:dyDescent="0.25">
      <c r="A526" t="s">
        <v>106</v>
      </c>
      <c r="B526" s="42">
        <v>9</v>
      </c>
      <c r="C526" s="42">
        <v>10</v>
      </c>
      <c r="D526" s="34">
        <v>1.5</v>
      </c>
      <c r="E526" s="34">
        <v>0</v>
      </c>
      <c r="F526" s="39">
        <f t="shared" si="2"/>
        <v>0</v>
      </c>
    </row>
    <row r="527" spans="1:7" x14ac:dyDescent="0.25">
      <c r="A527" t="s">
        <v>106</v>
      </c>
      <c r="B527" s="42">
        <v>10</v>
      </c>
      <c r="C527" s="42">
        <v>11</v>
      </c>
      <c r="D527" s="34">
        <v>2.5</v>
      </c>
      <c r="E527" s="34">
        <v>0</v>
      </c>
      <c r="F527" s="39">
        <f t="shared" si="2"/>
        <v>0</v>
      </c>
    </row>
    <row r="528" spans="1:7" x14ac:dyDescent="0.25">
      <c r="A528" t="s">
        <v>106</v>
      </c>
      <c r="B528" s="42">
        <v>11</v>
      </c>
      <c r="C528" s="42">
        <v>12</v>
      </c>
      <c r="D528" s="40">
        <v>3</v>
      </c>
      <c r="E528" s="41">
        <v>1.1000000000000001</v>
      </c>
      <c r="F528" s="39">
        <f t="shared" si="2"/>
        <v>366.66666666666669</v>
      </c>
    </row>
    <row r="529" spans="1:7" x14ac:dyDescent="0.25">
      <c r="A529" t="s">
        <v>106</v>
      </c>
      <c r="B529" s="42">
        <v>12</v>
      </c>
      <c r="C529" s="42">
        <v>13</v>
      </c>
      <c r="D529" s="34">
        <v>2.2000000000000002</v>
      </c>
      <c r="E529" s="34">
        <v>0</v>
      </c>
      <c r="F529" s="39">
        <f t="shared" si="2"/>
        <v>0</v>
      </c>
    </row>
    <row r="530" spans="1:7" x14ac:dyDescent="0.25">
      <c r="A530" t="s">
        <v>106</v>
      </c>
      <c r="B530" s="42">
        <v>13</v>
      </c>
      <c r="C530" s="42">
        <v>14</v>
      </c>
      <c r="D530" s="34">
        <v>2.2000000000000002</v>
      </c>
      <c r="E530" s="34">
        <v>0</v>
      </c>
      <c r="F530" s="39">
        <f t="shared" si="2"/>
        <v>0</v>
      </c>
    </row>
    <row r="531" spans="1:7" x14ac:dyDescent="0.25">
      <c r="A531" t="s">
        <v>106</v>
      </c>
      <c r="B531" s="42">
        <v>14</v>
      </c>
      <c r="C531" s="42">
        <v>15</v>
      </c>
      <c r="D531" s="35">
        <v>4.7</v>
      </c>
      <c r="E531" s="36">
        <v>1.2</v>
      </c>
      <c r="F531" s="39">
        <f t="shared" si="2"/>
        <v>255.31914893617019</v>
      </c>
    </row>
    <row r="532" spans="1:7" x14ac:dyDescent="0.25">
      <c r="A532" t="s">
        <v>106</v>
      </c>
      <c r="B532" s="42">
        <v>15</v>
      </c>
      <c r="C532" s="42">
        <v>16</v>
      </c>
      <c r="D532" s="32">
        <v>6</v>
      </c>
      <c r="E532" s="33">
        <v>1.6</v>
      </c>
      <c r="F532" s="39">
        <f t="shared" si="2"/>
        <v>266.66666666666669</v>
      </c>
    </row>
    <row r="533" spans="1:7" x14ac:dyDescent="0.25">
      <c r="A533" t="s">
        <v>106</v>
      </c>
      <c r="B533" s="42">
        <v>16</v>
      </c>
      <c r="C533" s="42">
        <v>16.5</v>
      </c>
      <c r="D533" s="37">
        <v>6.3</v>
      </c>
      <c r="E533" s="38">
        <v>2.8</v>
      </c>
      <c r="F533" s="39">
        <f t="shared" si="2"/>
        <v>444.4444444444444</v>
      </c>
      <c r="G533" s="44">
        <f>SUM(E531:E533)/SUM(D531:D533)*1000</f>
        <v>329.41176470588238</v>
      </c>
    </row>
    <row r="534" spans="1:7" x14ac:dyDescent="0.25">
      <c r="A534" t="s">
        <v>107</v>
      </c>
      <c r="B534" s="34">
        <v>6</v>
      </c>
      <c r="C534" s="34">
        <v>7</v>
      </c>
      <c r="D534" s="34">
        <v>2.4</v>
      </c>
      <c r="E534" s="34">
        <v>0</v>
      </c>
      <c r="F534" s="39">
        <f t="shared" si="2"/>
        <v>0</v>
      </c>
    </row>
    <row r="535" spans="1:7" x14ac:dyDescent="0.25">
      <c r="A535" t="s">
        <v>107</v>
      </c>
      <c r="B535" s="34">
        <v>7</v>
      </c>
      <c r="C535" s="34">
        <v>8</v>
      </c>
      <c r="D535" s="34">
        <v>2.5</v>
      </c>
      <c r="E535" s="34">
        <v>0</v>
      </c>
      <c r="F535" s="39">
        <f t="shared" si="2"/>
        <v>0</v>
      </c>
    </row>
    <row r="536" spans="1:7" x14ac:dyDescent="0.25">
      <c r="A536" t="s">
        <v>107</v>
      </c>
      <c r="B536" s="34">
        <v>8</v>
      </c>
      <c r="C536" s="42">
        <v>9</v>
      </c>
      <c r="D536" s="34">
        <v>2.6</v>
      </c>
      <c r="E536" s="34">
        <v>0</v>
      </c>
      <c r="F536" s="39">
        <f t="shared" si="2"/>
        <v>0</v>
      </c>
    </row>
    <row r="537" spans="1:7" x14ac:dyDescent="0.25">
      <c r="A537" t="s">
        <v>107</v>
      </c>
      <c r="B537" s="42">
        <v>9</v>
      </c>
      <c r="C537" s="42">
        <v>10</v>
      </c>
      <c r="D537" s="34">
        <v>2.8</v>
      </c>
      <c r="E537" s="34">
        <v>0</v>
      </c>
      <c r="F537" s="39">
        <f t="shared" si="2"/>
        <v>0</v>
      </c>
    </row>
    <row r="538" spans="1:7" x14ac:dyDescent="0.25">
      <c r="A538" t="s">
        <v>107</v>
      </c>
      <c r="B538" s="42">
        <v>10</v>
      </c>
      <c r="C538" s="42">
        <v>11</v>
      </c>
      <c r="D538" s="34">
        <v>2</v>
      </c>
      <c r="E538" s="34">
        <v>0</v>
      </c>
      <c r="F538" s="39">
        <f t="shared" si="2"/>
        <v>0</v>
      </c>
    </row>
    <row r="539" spans="1:7" x14ac:dyDescent="0.25">
      <c r="A539" t="s">
        <v>107</v>
      </c>
      <c r="B539" s="42">
        <v>11</v>
      </c>
      <c r="C539" s="42">
        <v>12</v>
      </c>
      <c r="D539" s="40">
        <v>2</v>
      </c>
      <c r="E539" s="41">
        <v>0.5</v>
      </c>
      <c r="F539" s="39">
        <f t="shared" si="2"/>
        <v>250</v>
      </c>
    </row>
    <row r="540" spans="1:7" x14ac:dyDescent="0.25">
      <c r="A540" t="s">
        <v>107</v>
      </c>
      <c r="B540" s="42">
        <v>12</v>
      </c>
      <c r="C540" s="42">
        <v>13</v>
      </c>
      <c r="D540" s="34">
        <v>2</v>
      </c>
      <c r="E540" s="34">
        <v>0</v>
      </c>
      <c r="F540" s="39">
        <f t="shared" si="2"/>
        <v>0</v>
      </c>
    </row>
    <row r="541" spans="1:7" x14ac:dyDescent="0.25">
      <c r="A541" t="s">
        <v>107</v>
      </c>
      <c r="B541" s="42">
        <v>13</v>
      </c>
      <c r="C541" s="42">
        <v>14</v>
      </c>
      <c r="D541" s="34">
        <v>3.4</v>
      </c>
      <c r="E541" s="34">
        <v>0.1</v>
      </c>
      <c r="F541" s="39">
        <f t="shared" si="2"/>
        <v>29.411764705882355</v>
      </c>
    </row>
    <row r="542" spans="1:7" x14ac:dyDescent="0.25">
      <c r="A542" t="s">
        <v>107</v>
      </c>
      <c r="B542" s="42">
        <v>14</v>
      </c>
      <c r="C542" s="42">
        <v>15</v>
      </c>
      <c r="D542" s="35">
        <v>6</v>
      </c>
      <c r="E542" s="36">
        <v>1.8</v>
      </c>
      <c r="F542" s="39">
        <f t="shared" si="2"/>
        <v>300</v>
      </c>
    </row>
    <row r="543" spans="1:7" x14ac:dyDescent="0.25">
      <c r="A543" t="s">
        <v>107</v>
      </c>
      <c r="B543" s="42">
        <v>15</v>
      </c>
      <c r="C543" s="42">
        <v>16</v>
      </c>
      <c r="D543" s="32">
        <v>3.9</v>
      </c>
      <c r="E543" s="33">
        <v>1.5</v>
      </c>
      <c r="F543" s="39">
        <f t="shared" si="2"/>
        <v>384.61538461538464</v>
      </c>
    </row>
    <row r="544" spans="1:7" x14ac:dyDescent="0.25">
      <c r="A544" t="s">
        <v>107</v>
      </c>
      <c r="B544" s="42">
        <v>16</v>
      </c>
      <c r="C544" s="42">
        <v>16.5</v>
      </c>
      <c r="D544" s="37">
        <v>4.5</v>
      </c>
      <c r="E544" s="38">
        <v>4</v>
      </c>
      <c r="F544" s="39">
        <f t="shared" si="2"/>
        <v>888.8888888888888</v>
      </c>
      <c r="G544" s="44">
        <f>SUM(E542:E544)/SUM(D542:D544)*1000</f>
        <v>506.9444444444444</v>
      </c>
    </row>
    <row r="545" spans="1:7" x14ac:dyDescent="0.25">
      <c r="A545" t="s">
        <v>108</v>
      </c>
      <c r="B545" s="34">
        <v>6</v>
      </c>
      <c r="C545" s="34">
        <v>7</v>
      </c>
      <c r="D545" s="34">
        <v>1.5</v>
      </c>
      <c r="E545" s="34">
        <v>0</v>
      </c>
      <c r="F545" s="39">
        <f t="shared" si="2"/>
        <v>0</v>
      </c>
    </row>
    <row r="546" spans="1:7" x14ac:dyDescent="0.25">
      <c r="A546" t="s">
        <v>108</v>
      </c>
      <c r="B546" s="34">
        <v>7</v>
      </c>
      <c r="C546" s="34">
        <v>8</v>
      </c>
      <c r="D546" s="34">
        <v>1.8</v>
      </c>
      <c r="E546" s="34">
        <v>0</v>
      </c>
      <c r="F546" s="39">
        <f t="shared" si="2"/>
        <v>0</v>
      </c>
    </row>
    <row r="547" spans="1:7" x14ac:dyDescent="0.25">
      <c r="A547" t="s">
        <v>108</v>
      </c>
      <c r="B547" s="34">
        <v>8</v>
      </c>
      <c r="C547" s="42">
        <v>9</v>
      </c>
      <c r="D547" s="34">
        <v>1.5</v>
      </c>
      <c r="E547" s="34">
        <v>0</v>
      </c>
      <c r="F547" s="39">
        <f t="shared" si="2"/>
        <v>0</v>
      </c>
    </row>
    <row r="548" spans="1:7" x14ac:dyDescent="0.25">
      <c r="A548" t="s">
        <v>108</v>
      </c>
      <c r="B548" s="42">
        <v>9</v>
      </c>
      <c r="C548" s="42">
        <v>10</v>
      </c>
      <c r="D548" s="40">
        <v>2</v>
      </c>
      <c r="E548" s="41">
        <v>0.4</v>
      </c>
      <c r="F548" s="39">
        <f t="shared" si="2"/>
        <v>200</v>
      </c>
    </row>
    <row r="549" spans="1:7" x14ac:dyDescent="0.25">
      <c r="A549" t="s">
        <v>108</v>
      </c>
      <c r="B549" s="42">
        <v>10</v>
      </c>
      <c r="C549" s="42">
        <v>11</v>
      </c>
      <c r="D549" s="34">
        <v>1.6</v>
      </c>
      <c r="E549" s="34">
        <v>0</v>
      </c>
      <c r="F549" s="39">
        <f t="shared" si="2"/>
        <v>0</v>
      </c>
    </row>
    <row r="550" spans="1:7" x14ac:dyDescent="0.25">
      <c r="A550" t="s">
        <v>108</v>
      </c>
      <c r="B550" s="42">
        <v>11</v>
      </c>
      <c r="C550" s="42">
        <v>12</v>
      </c>
      <c r="D550" s="34">
        <v>1.8</v>
      </c>
      <c r="E550" s="34">
        <v>0</v>
      </c>
      <c r="F550" s="39">
        <f t="shared" si="2"/>
        <v>0</v>
      </c>
    </row>
    <row r="551" spans="1:7" x14ac:dyDescent="0.25">
      <c r="A551" t="s">
        <v>108</v>
      </c>
      <c r="B551" s="42">
        <v>12</v>
      </c>
      <c r="C551" s="42">
        <v>13</v>
      </c>
      <c r="D551" s="34">
        <v>2</v>
      </c>
      <c r="E551" s="34">
        <v>0</v>
      </c>
      <c r="F551" s="39">
        <f t="shared" si="2"/>
        <v>0</v>
      </c>
    </row>
    <row r="552" spans="1:7" x14ac:dyDescent="0.25">
      <c r="A552" t="s">
        <v>108</v>
      </c>
      <c r="B552" s="42">
        <v>13</v>
      </c>
      <c r="C552" s="42">
        <v>14</v>
      </c>
      <c r="D552" s="34">
        <v>1</v>
      </c>
      <c r="E552" s="34">
        <v>0</v>
      </c>
      <c r="F552" s="39">
        <f t="shared" si="2"/>
        <v>0</v>
      </c>
    </row>
    <row r="553" spans="1:7" x14ac:dyDescent="0.25">
      <c r="A553" t="s">
        <v>108</v>
      </c>
      <c r="B553" s="42">
        <v>14</v>
      </c>
      <c r="C553" s="42">
        <v>15</v>
      </c>
      <c r="D553" s="34">
        <v>4</v>
      </c>
      <c r="E553" s="34">
        <v>0</v>
      </c>
      <c r="F553" s="39">
        <f t="shared" si="2"/>
        <v>0</v>
      </c>
    </row>
    <row r="554" spans="1:7" x14ac:dyDescent="0.25">
      <c r="A554" t="s">
        <v>108</v>
      </c>
      <c r="B554" s="42">
        <v>15</v>
      </c>
      <c r="C554" s="42">
        <v>16</v>
      </c>
      <c r="D554" s="35">
        <v>5</v>
      </c>
      <c r="E554" s="36">
        <v>0.3</v>
      </c>
      <c r="F554" s="39">
        <f t="shared" si="2"/>
        <v>60</v>
      </c>
    </row>
    <row r="555" spans="1:7" x14ac:dyDescent="0.25">
      <c r="A555" t="s">
        <v>108</v>
      </c>
      <c r="B555" s="42">
        <v>16</v>
      </c>
      <c r="C555" s="42">
        <v>17</v>
      </c>
      <c r="D555" s="32">
        <v>6.8</v>
      </c>
      <c r="E555" s="33">
        <v>1.7</v>
      </c>
      <c r="F555" s="39">
        <f t="shared" si="2"/>
        <v>250</v>
      </c>
    </row>
    <row r="556" spans="1:7" x14ac:dyDescent="0.25">
      <c r="A556" t="s">
        <v>108</v>
      </c>
      <c r="B556" s="34">
        <v>17</v>
      </c>
      <c r="C556" s="34">
        <v>18</v>
      </c>
      <c r="D556" s="32">
        <v>11</v>
      </c>
      <c r="E556" s="33">
        <v>7.2</v>
      </c>
      <c r="F556" s="39">
        <f t="shared" si="2"/>
        <v>654.5454545454545</v>
      </c>
    </row>
    <row r="557" spans="1:7" x14ac:dyDescent="0.25">
      <c r="A557" t="s">
        <v>108</v>
      </c>
      <c r="B557" s="34">
        <v>18</v>
      </c>
      <c r="C557" s="34">
        <v>18.2</v>
      </c>
      <c r="D557" s="37">
        <v>0.5</v>
      </c>
      <c r="E557" s="38">
        <v>0.1</v>
      </c>
      <c r="F557" s="39">
        <f t="shared" si="2"/>
        <v>200</v>
      </c>
      <c r="G557" s="44">
        <f>SUM(E554:E557)/SUM(D554:D557)*1000</f>
        <v>399.1416309012875</v>
      </c>
    </row>
    <row r="558" spans="1:7" x14ac:dyDescent="0.25">
      <c r="A558" t="s">
        <v>109</v>
      </c>
      <c r="B558" s="34">
        <v>6</v>
      </c>
      <c r="C558" s="34">
        <v>7</v>
      </c>
      <c r="D558" s="34">
        <v>1.9</v>
      </c>
      <c r="E558" s="34">
        <v>0</v>
      </c>
      <c r="F558" s="39">
        <f t="shared" si="2"/>
        <v>0</v>
      </c>
    </row>
    <row r="559" spans="1:7" x14ac:dyDescent="0.25">
      <c r="A559" t="s">
        <v>109</v>
      </c>
      <c r="B559" s="34">
        <v>7</v>
      </c>
      <c r="C559" s="34">
        <v>8</v>
      </c>
      <c r="D559" s="34">
        <v>1.8</v>
      </c>
      <c r="E559" s="34">
        <v>0</v>
      </c>
      <c r="F559" s="39">
        <f t="shared" si="2"/>
        <v>0</v>
      </c>
    </row>
    <row r="560" spans="1:7" x14ac:dyDescent="0.25">
      <c r="A560" t="s">
        <v>109</v>
      </c>
      <c r="B560" s="34">
        <v>8</v>
      </c>
      <c r="C560" s="42">
        <v>9</v>
      </c>
      <c r="D560" s="34">
        <v>2.2000000000000002</v>
      </c>
      <c r="E560" s="34">
        <v>0</v>
      </c>
      <c r="F560" s="39">
        <f t="shared" si="2"/>
        <v>0</v>
      </c>
    </row>
    <row r="561" spans="1:7" x14ac:dyDescent="0.25">
      <c r="A561" t="s">
        <v>109</v>
      </c>
      <c r="B561" s="42">
        <v>9</v>
      </c>
      <c r="C561" s="42">
        <v>10</v>
      </c>
      <c r="D561" s="40">
        <v>2.7</v>
      </c>
      <c r="E561" s="41">
        <v>4.3</v>
      </c>
      <c r="F561" s="39">
        <f t="shared" si="2"/>
        <v>1592.5925925925924</v>
      </c>
    </row>
    <row r="562" spans="1:7" x14ac:dyDescent="0.25">
      <c r="A562" t="s">
        <v>109</v>
      </c>
      <c r="B562" s="42">
        <v>10</v>
      </c>
      <c r="C562" s="42">
        <v>11</v>
      </c>
      <c r="D562" s="34">
        <v>2.5</v>
      </c>
      <c r="E562" s="34">
        <v>0</v>
      </c>
      <c r="F562" s="39">
        <f t="shared" si="2"/>
        <v>0</v>
      </c>
    </row>
    <row r="563" spans="1:7" x14ac:dyDescent="0.25">
      <c r="A563" t="s">
        <v>109</v>
      </c>
      <c r="B563" s="42">
        <v>11</v>
      </c>
      <c r="C563" s="42">
        <v>12</v>
      </c>
      <c r="D563" s="34">
        <v>2.7</v>
      </c>
      <c r="E563" s="34">
        <v>1.3</v>
      </c>
      <c r="F563" s="39">
        <f t="shared" si="2"/>
        <v>481.48148148148147</v>
      </c>
    </row>
    <row r="564" spans="1:7" x14ac:dyDescent="0.25">
      <c r="A564" t="s">
        <v>109</v>
      </c>
      <c r="B564" s="42">
        <v>12</v>
      </c>
      <c r="C564" s="42">
        <v>13</v>
      </c>
      <c r="D564" s="34">
        <v>1.6</v>
      </c>
      <c r="E564" s="34">
        <v>0</v>
      </c>
      <c r="F564" s="39">
        <f t="shared" si="2"/>
        <v>0</v>
      </c>
    </row>
    <row r="565" spans="1:7" x14ac:dyDescent="0.25">
      <c r="A565" t="s">
        <v>109</v>
      </c>
      <c r="B565" s="42">
        <v>13</v>
      </c>
      <c r="C565" s="42">
        <v>14</v>
      </c>
      <c r="D565" s="34">
        <v>2.1</v>
      </c>
      <c r="E565" s="34">
        <v>0</v>
      </c>
      <c r="F565" s="39">
        <f t="shared" si="2"/>
        <v>0</v>
      </c>
    </row>
    <row r="566" spans="1:7" x14ac:dyDescent="0.25">
      <c r="A566" t="s">
        <v>109</v>
      </c>
      <c r="B566" s="42">
        <v>14</v>
      </c>
      <c r="C566" s="42">
        <v>15</v>
      </c>
      <c r="D566" s="34">
        <v>7.1</v>
      </c>
      <c r="E566" s="34">
        <v>0</v>
      </c>
      <c r="F566" s="39">
        <f t="shared" si="2"/>
        <v>0</v>
      </c>
    </row>
    <row r="567" spans="1:7" x14ac:dyDescent="0.25">
      <c r="A567" t="s">
        <v>109</v>
      </c>
      <c r="B567" s="42">
        <v>15</v>
      </c>
      <c r="C567" s="42">
        <v>16</v>
      </c>
      <c r="D567" s="34">
        <v>4.3</v>
      </c>
      <c r="E567" s="34">
        <v>0</v>
      </c>
      <c r="F567" s="39">
        <f t="shared" si="2"/>
        <v>0</v>
      </c>
    </row>
    <row r="568" spans="1:7" x14ac:dyDescent="0.25">
      <c r="A568" t="s">
        <v>109</v>
      </c>
      <c r="B568" s="42">
        <v>16</v>
      </c>
      <c r="C568" s="42">
        <v>17</v>
      </c>
      <c r="D568" s="35">
        <v>10.5</v>
      </c>
      <c r="E568" s="36">
        <v>2</v>
      </c>
      <c r="F568" s="39">
        <f t="shared" si="2"/>
        <v>190.47619047619045</v>
      </c>
    </row>
    <row r="569" spans="1:7" x14ac:dyDescent="0.25">
      <c r="A569" t="s">
        <v>109</v>
      </c>
      <c r="B569" s="34">
        <v>17</v>
      </c>
      <c r="C569" s="34">
        <v>18</v>
      </c>
      <c r="D569" s="37">
        <v>3.5</v>
      </c>
      <c r="E569" s="38">
        <v>1.2</v>
      </c>
      <c r="F569" s="39">
        <f t="shared" si="2"/>
        <v>342.85714285714283</v>
      </c>
      <c r="G569" s="44">
        <f>SUM(E568:E569)/SUM(D568:D569)*1000</f>
        <v>228.57142857142858</v>
      </c>
    </row>
    <row r="570" spans="1:7" x14ac:dyDescent="0.25">
      <c r="A570" t="s">
        <v>110</v>
      </c>
      <c r="B570" s="34">
        <v>6</v>
      </c>
      <c r="C570" s="34">
        <v>7</v>
      </c>
      <c r="D570" s="34">
        <v>1.1000000000000001</v>
      </c>
      <c r="E570" s="34">
        <v>0</v>
      </c>
      <c r="F570" s="39">
        <f t="shared" si="2"/>
        <v>0</v>
      </c>
    </row>
    <row r="571" spans="1:7" x14ac:dyDescent="0.25">
      <c r="A571" t="s">
        <v>110</v>
      </c>
      <c r="B571" s="34">
        <v>7</v>
      </c>
      <c r="C571" s="34">
        <v>8</v>
      </c>
      <c r="D571" s="34">
        <v>1</v>
      </c>
      <c r="E571" s="34">
        <v>0</v>
      </c>
      <c r="F571" s="39">
        <f t="shared" ref="F571:F825" si="3">E571/D571*1000</f>
        <v>0</v>
      </c>
    </row>
    <row r="572" spans="1:7" x14ac:dyDescent="0.25">
      <c r="A572" t="s">
        <v>110</v>
      </c>
      <c r="B572" s="34">
        <v>8</v>
      </c>
      <c r="C572" s="42">
        <v>9</v>
      </c>
      <c r="D572" s="34">
        <v>1.6</v>
      </c>
      <c r="E572" s="34">
        <v>0</v>
      </c>
      <c r="F572" s="39">
        <f t="shared" si="3"/>
        <v>0</v>
      </c>
    </row>
    <row r="573" spans="1:7" x14ac:dyDescent="0.25">
      <c r="A573" t="s">
        <v>110</v>
      </c>
      <c r="B573" s="42">
        <v>9</v>
      </c>
      <c r="C573" s="42">
        <v>10</v>
      </c>
      <c r="D573" s="34">
        <v>2.6</v>
      </c>
      <c r="E573" s="34">
        <v>0</v>
      </c>
      <c r="F573" s="39">
        <f t="shared" si="3"/>
        <v>0</v>
      </c>
    </row>
    <row r="574" spans="1:7" x14ac:dyDescent="0.25">
      <c r="A574" t="s">
        <v>110</v>
      </c>
      <c r="B574" s="42">
        <v>10</v>
      </c>
      <c r="C574" s="42">
        <v>11</v>
      </c>
      <c r="D574" s="34">
        <v>2.1</v>
      </c>
      <c r="E574" s="34">
        <v>0</v>
      </c>
      <c r="F574" s="39">
        <f t="shared" si="3"/>
        <v>0</v>
      </c>
    </row>
    <row r="575" spans="1:7" x14ac:dyDescent="0.25">
      <c r="A575" t="s">
        <v>110</v>
      </c>
      <c r="B575" s="42">
        <v>11</v>
      </c>
      <c r="C575" s="42">
        <v>12</v>
      </c>
      <c r="D575" s="34">
        <v>2</v>
      </c>
      <c r="E575" s="34">
        <v>0</v>
      </c>
      <c r="F575" s="39">
        <f t="shared" si="3"/>
        <v>0</v>
      </c>
    </row>
    <row r="576" spans="1:7" x14ac:dyDescent="0.25">
      <c r="A576" t="s">
        <v>110</v>
      </c>
      <c r="B576" s="42">
        <v>12</v>
      </c>
      <c r="C576" s="42">
        <v>13</v>
      </c>
      <c r="D576" s="34">
        <v>2.5</v>
      </c>
      <c r="E576" s="34">
        <v>0</v>
      </c>
      <c r="F576" s="39">
        <f t="shared" si="3"/>
        <v>0</v>
      </c>
    </row>
    <row r="577" spans="1:7" x14ac:dyDescent="0.25">
      <c r="A577" t="s">
        <v>110</v>
      </c>
      <c r="B577" s="42">
        <v>13</v>
      </c>
      <c r="C577" s="42">
        <v>14</v>
      </c>
      <c r="D577" s="34">
        <v>3.3</v>
      </c>
      <c r="E577" s="34">
        <v>0.1</v>
      </c>
      <c r="F577" s="39">
        <f t="shared" si="3"/>
        <v>30.303030303030308</v>
      </c>
    </row>
    <row r="578" spans="1:7" x14ac:dyDescent="0.25">
      <c r="A578" t="s">
        <v>110</v>
      </c>
      <c r="B578" s="42">
        <v>14</v>
      </c>
      <c r="C578" s="42">
        <v>15</v>
      </c>
      <c r="D578" s="35">
        <v>4.8</v>
      </c>
      <c r="E578" s="36">
        <v>1.4</v>
      </c>
      <c r="F578" s="39">
        <f t="shared" si="3"/>
        <v>291.66666666666669</v>
      </c>
    </row>
    <row r="579" spans="1:7" x14ac:dyDescent="0.25">
      <c r="A579" t="s">
        <v>110</v>
      </c>
      <c r="B579" s="42">
        <v>15</v>
      </c>
      <c r="C579" s="42">
        <v>16</v>
      </c>
      <c r="D579" s="32">
        <v>5.0999999999999996</v>
      </c>
      <c r="E579" s="33">
        <v>0</v>
      </c>
      <c r="F579" s="39">
        <f t="shared" si="3"/>
        <v>0</v>
      </c>
    </row>
    <row r="580" spans="1:7" x14ac:dyDescent="0.25">
      <c r="A580" t="s">
        <v>110</v>
      </c>
      <c r="B580" s="42">
        <v>16</v>
      </c>
      <c r="C580" s="42">
        <v>17</v>
      </c>
      <c r="D580" s="32">
        <v>4</v>
      </c>
      <c r="E580" s="33">
        <v>2.2000000000000002</v>
      </c>
      <c r="F580" s="39">
        <f t="shared" si="3"/>
        <v>550</v>
      </c>
    </row>
    <row r="581" spans="1:7" x14ac:dyDescent="0.25">
      <c r="A581" t="s">
        <v>110</v>
      </c>
      <c r="B581" s="34">
        <v>17</v>
      </c>
      <c r="C581" s="34">
        <v>17.8</v>
      </c>
      <c r="D581" s="37">
        <v>3.4</v>
      </c>
      <c r="E581" s="38">
        <v>3.2</v>
      </c>
      <c r="F581" s="39">
        <f t="shared" si="3"/>
        <v>941.17647058823536</v>
      </c>
      <c r="G581" s="44">
        <f>SUM(E578:E581)/SUM(D578:D581)*1000</f>
        <v>393.06358381502901</v>
      </c>
    </row>
    <row r="582" spans="1:7" x14ac:dyDescent="0.25">
      <c r="A582" t="s">
        <v>111</v>
      </c>
      <c r="B582" s="34">
        <v>6</v>
      </c>
      <c r="C582" s="34">
        <v>7</v>
      </c>
      <c r="D582" s="34">
        <v>2</v>
      </c>
      <c r="E582" s="34">
        <v>0</v>
      </c>
      <c r="F582" s="39">
        <f t="shared" si="3"/>
        <v>0</v>
      </c>
    </row>
    <row r="583" spans="1:7" x14ac:dyDescent="0.25">
      <c r="A583" t="s">
        <v>111</v>
      </c>
      <c r="B583" s="34">
        <v>7</v>
      </c>
      <c r="C583" s="34">
        <v>8</v>
      </c>
      <c r="D583" s="34">
        <v>2.6</v>
      </c>
      <c r="E583" s="34">
        <v>0</v>
      </c>
      <c r="F583" s="39">
        <f t="shared" si="3"/>
        <v>0</v>
      </c>
    </row>
    <row r="584" spans="1:7" x14ac:dyDescent="0.25">
      <c r="A584" t="s">
        <v>111</v>
      </c>
      <c r="B584" s="34">
        <v>8</v>
      </c>
      <c r="C584" s="42">
        <v>9</v>
      </c>
      <c r="D584" s="34">
        <v>3.3</v>
      </c>
      <c r="E584" s="34">
        <v>0.2</v>
      </c>
      <c r="F584" s="39">
        <f t="shared" si="3"/>
        <v>60.606060606060616</v>
      </c>
    </row>
    <row r="585" spans="1:7" x14ac:dyDescent="0.25">
      <c r="A585" t="s">
        <v>111</v>
      </c>
      <c r="B585" s="42">
        <v>9</v>
      </c>
      <c r="C585" s="42">
        <v>10</v>
      </c>
      <c r="D585" s="34">
        <v>1.9</v>
      </c>
      <c r="E585" s="34">
        <v>0</v>
      </c>
      <c r="F585" s="39">
        <f t="shared" si="3"/>
        <v>0</v>
      </c>
    </row>
    <row r="586" spans="1:7" x14ac:dyDescent="0.25">
      <c r="A586" t="s">
        <v>111</v>
      </c>
      <c r="B586" s="42">
        <v>10</v>
      </c>
      <c r="C586" s="42">
        <v>11</v>
      </c>
      <c r="D586" s="34">
        <v>2</v>
      </c>
      <c r="E586" s="34">
        <v>0.5</v>
      </c>
      <c r="F586" s="39">
        <f t="shared" si="3"/>
        <v>250</v>
      </c>
    </row>
    <row r="587" spans="1:7" x14ac:dyDescent="0.25">
      <c r="A587" t="s">
        <v>111</v>
      </c>
      <c r="B587" s="42">
        <v>11</v>
      </c>
      <c r="C587" s="42">
        <v>12</v>
      </c>
      <c r="D587" s="34">
        <v>2.7</v>
      </c>
      <c r="E587" s="34">
        <v>0</v>
      </c>
      <c r="F587" s="39">
        <f t="shared" si="3"/>
        <v>0</v>
      </c>
    </row>
    <row r="588" spans="1:7" x14ac:dyDescent="0.25">
      <c r="A588" t="s">
        <v>111</v>
      </c>
      <c r="B588" s="42">
        <v>12</v>
      </c>
      <c r="C588" s="42">
        <v>13</v>
      </c>
      <c r="D588" s="40">
        <v>2.2000000000000002</v>
      </c>
      <c r="E588" s="41">
        <v>0.9</v>
      </c>
      <c r="F588" s="39">
        <f t="shared" si="3"/>
        <v>409.09090909090907</v>
      </c>
    </row>
    <row r="589" spans="1:7" x14ac:dyDescent="0.25">
      <c r="A589" t="s">
        <v>111</v>
      </c>
      <c r="B589" s="42">
        <v>13</v>
      </c>
      <c r="C589" s="42">
        <v>14</v>
      </c>
      <c r="D589" s="34">
        <v>3.6</v>
      </c>
      <c r="E589" s="34">
        <v>0</v>
      </c>
      <c r="F589" s="39">
        <f t="shared" si="3"/>
        <v>0</v>
      </c>
    </row>
    <row r="590" spans="1:7" x14ac:dyDescent="0.25">
      <c r="A590" t="s">
        <v>111</v>
      </c>
      <c r="B590" s="42">
        <v>14</v>
      </c>
      <c r="C590" s="42">
        <v>15</v>
      </c>
      <c r="D590" s="35">
        <v>5.7</v>
      </c>
      <c r="E590" s="36">
        <v>0.3</v>
      </c>
      <c r="F590" s="39">
        <f t="shared" si="3"/>
        <v>52.631578947368418</v>
      </c>
    </row>
    <row r="591" spans="1:7" x14ac:dyDescent="0.25">
      <c r="A591" t="s">
        <v>111</v>
      </c>
      <c r="B591" s="42">
        <v>15</v>
      </c>
      <c r="C591" s="42">
        <v>16</v>
      </c>
      <c r="D591" s="32">
        <v>4.5999999999999996</v>
      </c>
      <c r="E591" s="33">
        <v>0.2</v>
      </c>
      <c r="F591" s="39">
        <f t="shared" si="3"/>
        <v>43.478260869565226</v>
      </c>
    </row>
    <row r="592" spans="1:7" x14ac:dyDescent="0.25">
      <c r="A592" t="s">
        <v>111</v>
      </c>
      <c r="B592" s="42">
        <v>16</v>
      </c>
      <c r="C592" s="42">
        <v>17</v>
      </c>
      <c r="D592" s="32">
        <v>7.3</v>
      </c>
      <c r="E592" s="33">
        <v>1.8</v>
      </c>
      <c r="F592" s="39">
        <f t="shared" si="3"/>
        <v>246.57534246575344</v>
      </c>
    </row>
    <row r="593" spans="1:7" x14ac:dyDescent="0.25">
      <c r="A593" t="s">
        <v>111</v>
      </c>
      <c r="B593" s="34">
        <v>17</v>
      </c>
      <c r="C593" s="34">
        <v>17.2</v>
      </c>
      <c r="D593" s="37">
        <v>0.6</v>
      </c>
      <c r="E593" s="38">
        <v>0.1</v>
      </c>
      <c r="F593" s="39">
        <f t="shared" si="3"/>
        <v>166.66666666666669</v>
      </c>
      <c r="G593" s="44">
        <f>SUM(E590:E593)/SUM(D590:D593)*1000</f>
        <v>131.86813186813185</v>
      </c>
    </row>
    <row r="594" spans="1:7" x14ac:dyDescent="0.25">
      <c r="A594" t="s">
        <v>112</v>
      </c>
      <c r="B594" s="34">
        <v>6</v>
      </c>
      <c r="C594" s="34">
        <v>7</v>
      </c>
      <c r="D594" s="34">
        <v>2</v>
      </c>
      <c r="E594" s="34">
        <v>0</v>
      </c>
      <c r="F594" s="39">
        <f t="shared" si="3"/>
        <v>0</v>
      </c>
    </row>
    <row r="595" spans="1:7" x14ac:dyDescent="0.25">
      <c r="A595" t="s">
        <v>112</v>
      </c>
      <c r="B595" s="34">
        <v>7</v>
      </c>
      <c r="C595" s="34">
        <v>8</v>
      </c>
      <c r="D595" s="34">
        <v>1.7</v>
      </c>
      <c r="E595" s="34">
        <v>0</v>
      </c>
      <c r="F595" s="39">
        <f t="shared" si="3"/>
        <v>0</v>
      </c>
    </row>
    <row r="596" spans="1:7" x14ac:dyDescent="0.25">
      <c r="A596" t="s">
        <v>112</v>
      </c>
      <c r="B596" s="34">
        <v>8</v>
      </c>
      <c r="C596" s="42">
        <v>9</v>
      </c>
      <c r="D596" s="34">
        <v>2.8</v>
      </c>
      <c r="E596" s="34">
        <v>0</v>
      </c>
      <c r="F596" s="39">
        <f t="shared" si="3"/>
        <v>0</v>
      </c>
    </row>
    <row r="597" spans="1:7" x14ac:dyDescent="0.25">
      <c r="A597" t="s">
        <v>112</v>
      </c>
      <c r="B597" s="42">
        <v>9</v>
      </c>
      <c r="C597" s="42">
        <v>10</v>
      </c>
      <c r="D597" s="34">
        <v>2.2000000000000002</v>
      </c>
      <c r="E597" s="34">
        <v>0</v>
      </c>
      <c r="F597" s="39">
        <f t="shared" si="3"/>
        <v>0</v>
      </c>
    </row>
    <row r="598" spans="1:7" x14ac:dyDescent="0.25">
      <c r="A598" t="s">
        <v>112</v>
      </c>
      <c r="B598" s="42">
        <v>10</v>
      </c>
      <c r="C598" s="42">
        <v>11</v>
      </c>
      <c r="D598" s="34">
        <v>2.4</v>
      </c>
      <c r="E598" s="34">
        <v>0</v>
      </c>
      <c r="F598" s="39">
        <f t="shared" si="3"/>
        <v>0</v>
      </c>
    </row>
    <row r="599" spans="1:7" x14ac:dyDescent="0.25">
      <c r="A599" t="s">
        <v>112</v>
      </c>
      <c r="B599" s="42">
        <v>11</v>
      </c>
      <c r="C599" s="42">
        <v>12</v>
      </c>
      <c r="D599" s="40">
        <v>2.1</v>
      </c>
      <c r="E599" s="41">
        <v>7.6</v>
      </c>
      <c r="F599" s="39">
        <f t="shared" si="3"/>
        <v>3619.0476190476188</v>
      </c>
    </row>
    <row r="600" spans="1:7" x14ac:dyDescent="0.25">
      <c r="A600" t="s">
        <v>112</v>
      </c>
      <c r="B600" s="42">
        <v>12</v>
      </c>
      <c r="C600" s="42">
        <v>13</v>
      </c>
      <c r="D600" s="34">
        <v>2.9</v>
      </c>
      <c r="E600" s="34">
        <v>0</v>
      </c>
      <c r="F600" s="39">
        <f t="shared" si="3"/>
        <v>0</v>
      </c>
    </row>
    <row r="601" spans="1:7" x14ac:dyDescent="0.25">
      <c r="A601" t="s">
        <v>112</v>
      </c>
      <c r="B601" s="42">
        <v>13</v>
      </c>
      <c r="C601" s="42">
        <v>14</v>
      </c>
      <c r="D601" s="34">
        <v>2.6</v>
      </c>
      <c r="E601" s="34">
        <v>0</v>
      </c>
      <c r="F601" s="39">
        <f t="shared" si="3"/>
        <v>0</v>
      </c>
    </row>
    <row r="602" spans="1:7" x14ac:dyDescent="0.25">
      <c r="A602" t="s">
        <v>112</v>
      </c>
      <c r="B602" s="42">
        <v>14</v>
      </c>
      <c r="C602" s="42">
        <v>15</v>
      </c>
      <c r="D602" s="34">
        <v>4.5999999999999996</v>
      </c>
      <c r="E602" s="34">
        <v>0</v>
      </c>
      <c r="F602" s="39">
        <f t="shared" si="3"/>
        <v>0</v>
      </c>
    </row>
    <row r="603" spans="1:7" x14ac:dyDescent="0.25">
      <c r="A603" t="s">
        <v>112</v>
      </c>
      <c r="B603" s="42">
        <v>15</v>
      </c>
      <c r="C603" s="42">
        <v>16</v>
      </c>
      <c r="D603" s="34">
        <v>2</v>
      </c>
      <c r="E603" s="34">
        <v>0</v>
      </c>
      <c r="F603" s="39">
        <f t="shared" si="3"/>
        <v>0</v>
      </c>
    </row>
    <row r="604" spans="1:7" x14ac:dyDescent="0.25">
      <c r="A604" t="s">
        <v>112</v>
      </c>
      <c r="B604" s="42">
        <v>16</v>
      </c>
      <c r="C604" s="42">
        <v>17</v>
      </c>
      <c r="D604" s="35">
        <v>7</v>
      </c>
      <c r="E604" s="36">
        <v>6.8</v>
      </c>
      <c r="F604" s="39">
        <f t="shared" si="3"/>
        <v>971.42857142857144</v>
      </c>
    </row>
    <row r="605" spans="1:7" x14ac:dyDescent="0.25">
      <c r="A605" t="s">
        <v>112</v>
      </c>
      <c r="B605" s="34">
        <v>17</v>
      </c>
      <c r="C605" s="34">
        <v>17.5</v>
      </c>
      <c r="D605" s="37">
        <v>2</v>
      </c>
      <c r="E605" s="38">
        <v>2.4</v>
      </c>
      <c r="F605" s="39">
        <f t="shared" si="3"/>
        <v>1200</v>
      </c>
      <c r="G605" s="44">
        <f>SUM(E604:E605)/SUM(D604:D605)*1000</f>
        <v>1022.2222222222222</v>
      </c>
    </row>
    <row r="606" spans="1:7" x14ac:dyDescent="0.25">
      <c r="A606" t="s">
        <v>113</v>
      </c>
      <c r="B606" s="34">
        <v>6</v>
      </c>
      <c r="C606" s="34">
        <v>7</v>
      </c>
      <c r="D606" s="34">
        <v>1</v>
      </c>
      <c r="E606" s="34">
        <v>0</v>
      </c>
      <c r="F606" s="39">
        <f t="shared" si="3"/>
        <v>0</v>
      </c>
    </row>
    <row r="607" spans="1:7" x14ac:dyDescent="0.25">
      <c r="A607" t="s">
        <v>113</v>
      </c>
      <c r="B607" s="34">
        <v>7</v>
      </c>
      <c r="C607" s="34">
        <v>8</v>
      </c>
      <c r="D607" s="34">
        <v>1.8</v>
      </c>
      <c r="E607" s="34">
        <v>0</v>
      </c>
      <c r="F607" s="39">
        <f t="shared" si="3"/>
        <v>0</v>
      </c>
    </row>
    <row r="608" spans="1:7" x14ac:dyDescent="0.25">
      <c r="A608" t="s">
        <v>113</v>
      </c>
      <c r="B608" s="34">
        <v>8</v>
      </c>
      <c r="C608" s="42">
        <v>9</v>
      </c>
      <c r="D608" s="34">
        <v>1.3</v>
      </c>
      <c r="E608" s="34">
        <v>0</v>
      </c>
      <c r="F608" s="39">
        <f t="shared" si="3"/>
        <v>0</v>
      </c>
    </row>
    <row r="609" spans="1:7" x14ac:dyDescent="0.25">
      <c r="A609" t="s">
        <v>113</v>
      </c>
      <c r="B609" s="42">
        <v>9</v>
      </c>
      <c r="C609" s="42">
        <v>10</v>
      </c>
      <c r="D609" s="34">
        <v>3.1</v>
      </c>
      <c r="E609" s="34">
        <v>0</v>
      </c>
      <c r="F609" s="39">
        <f t="shared" si="3"/>
        <v>0</v>
      </c>
    </row>
    <row r="610" spans="1:7" x14ac:dyDescent="0.25">
      <c r="A610" t="s">
        <v>113</v>
      </c>
      <c r="B610" s="42">
        <v>10</v>
      </c>
      <c r="C610" s="42">
        <v>11</v>
      </c>
      <c r="D610" s="34">
        <v>2.1</v>
      </c>
      <c r="E610" s="34">
        <v>0</v>
      </c>
      <c r="F610" s="39">
        <f t="shared" si="3"/>
        <v>0</v>
      </c>
    </row>
    <row r="611" spans="1:7" x14ac:dyDescent="0.25">
      <c r="A611" t="s">
        <v>113</v>
      </c>
      <c r="B611" s="42">
        <v>11</v>
      </c>
      <c r="C611" s="42">
        <v>12</v>
      </c>
      <c r="D611" s="34">
        <v>2.2999999999999998</v>
      </c>
      <c r="E611" s="34">
        <v>0</v>
      </c>
      <c r="F611" s="39">
        <f t="shared" si="3"/>
        <v>0</v>
      </c>
    </row>
    <row r="612" spans="1:7" x14ac:dyDescent="0.25">
      <c r="A612" t="s">
        <v>113</v>
      </c>
      <c r="B612" s="42">
        <v>12</v>
      </c>
      <c r="C612" s="42">
        <v>13</v>
      </c>
      <c r="D612" s="34">
        <v>2.6</v>
      </c>
      <c r="E612" s="34">
        <v>0</v>
      </c>
      <c r="F612" s="39">
        <f t="shared" si="3"/>
        <v>0</v>
      </c>
    </row>
    <row r="613" spans="1:7" x14ac:dyDescent="0.25">
      <c r="A613" t="s">
        <v>113</v>
      </c>
      <c r="B613" s="42">
        <v>13</v>
      </c>
      <c r="C613" s="42">
        <v>14</v>
      </c>
      <c r="D613" s="34">
        <v>2.8</v>
      </c>
      <c r="E613" s="34">
        <v>0</v>
      </c>
      <c r="F613" s="39">
        <f t="shared" si="3"/>
        <v>0</v>
      </c>
    </row>
    <row r="614" spans="1:7" x14ac:dyDescent="0.25">
      <c r="A614" t="s">
        <v>113</v>
      </c>
      <c r="B614" s="42">
        <v>14</v>
      </c>
      <c r="C614" s="42">
        <v>15</v>
      </c>
      <c r="D614" s="35">
        <v>3</v>
      </c>
      <c r="E614" s="36">
        <v>0.3</v>
      </c>
      <c r="F614" s="39">
        <f t="shared" si="3"/>
        <v>99.999999999999986</v>
      </c>
    </row>
    <row r="615" spans="1:7" x14ac:dyDescent="0.25">
      <c r="A615" t="s">
        <v>113</v>
      </c>
      <c r="B615" s="42">
        <v>15</v>
      </c>
      <c r="C615" s="42">
        <v>16</v>
      </c>
      <c r="D615" s="32">
        <v>10.8</v>
      </c>
      <c r="E615" s="33">
        <v>0.7</v>
      </c>
      <c r="F615" s="39">
        <f t="shared" si="3"/>
        <v>64.81481481481481</v>
      </c>
    </row>
    <row r="616" spans="1:7" x14ac:dyDescent="0.25">
      <c r="A616" t="s">
        <v>113</v>
      </c>
      <c r="B616" s="42">
        <v>16</v>
      </c>
      <c r="C616" s="42">
        <v>17</v>
      </c>
      <c r="D616" s="32">
        <v>5.2</v>
      </c>
      <c r="E616" s="33">
        <v>2.9</v>
      </c>
      <c r="F616" s="39">
        <f t="shared" si="3"/>
        <v>557.69230769230774</v>
      </c>
    </row>
    <row r="617" spans="1:7" x14ac:dyDescent="0.25">
      <c r="A617" t="s">
        <v>113</v>
      </c>
      <c r="B617" s="34">
        <v>17</v>
      </c>
      <c r="C617" s="34">
        <v>18</v>
      </c>
      <c r="D617" s="32">
        <v>12.3</v>
      </c>
      <c r="E617" s="33">
        <v>16.100000000000001</v>
      </c>
      <c r="F617" s="39">
        <f t="shared" si="3"/>
        <v>1308.9430894308944</v>
      </c>
    </row>
    <row r="618" spans="1:7" x14ac:dyDescent="0.25">
      <c r="A618" t="s">
        <v>113</v>
      </c>
      <c r="B618" s="34">
        <v>18</v>
      </c>
      <c r="C618" s="34">
        <v>18.3</v>
      </c>
      <c r="D618" s="37">
        <v>4.2</v>
      </c>
      <c r="E618" s="38">
        <v>6.1</v>
      </c>
      <c r="F618" s="39">
        <f t="shared" si="3"/>
        <v>1452.3809523809523</v>
      </c>
      <c r="G618" s="44">
        <f>SUM(E614:E618)/SUM(D614:D618)*1000</f>
        <v>735.21126760563379</v>
      </c>
    </row>
    <row r="619" spans="1:7" x14ac:dyDescent="0.25">
      <c r="A619" t="s">
        <v>114</v>
      </c>
      <c r="B619" s="34">
        <v>6</v>
      </c>
      <c r="C619" s="34">
        <v>7</v>
      </c>
      <c r="D619" s="34">
        <v>2.5</v>
      </c>
      <c r="E619" s="34">
        <v>0</v>
      </c>
      <c r="F619" s="39">
        <f t="shared" si="3"/>
        <v>0</v>
      </c>
    </row>
    <row r="620" spans="1:7" x14ac:dyDescent="0.25">
      <c r="A620" t="s">
        <v>114</v>
      </c>
      <c r="B620" s="34">
        <v>7</v>
      </c>
      <c r="C620" s="34">
        <v>8</v>
      </c>
      <c r="D620" s="34">
        <v>2.2999999999999998</v>
      </c>
      <c r="E620" s="34">
        <v>0</v>
      </c>
      <c r="F620" s="39">
        <f t="shared" si="3"/>
        <v>0</v>
      </c>
    </row>
    <row r="621" spans="1:7" x14ac:dyDescent="0.25">
      <c r="A621" t="s">
        <v>114</v>
      </c>
      <c r="B621" s="34">
        <v>8</v>
      </c>
      <c r="C621" s="42">
        <v>9</v>
      </c>
      <c r="D621" s="34">
        <v>2</v>
      </c>
      <c r="E621" s="34">
        <v>0</v>
      </c>
      <c r="F621" s="39">
        <f t="shared" si="3"/>
        <v>0</v>
      </c>
    </row>
    <row r="622" spans="1:7" x14ac:dyDescent="0.25">
      <c r="A622" t="s">
        <v>114</v>
      </c>
      <c r="B622" s="42">
        <v>9</v>
      </c>
      <c r="C622" s="42">
        <v>10</v>
      </c>
      <c r="D622" s="34">
        <v>2.2000000000000002</v>
      </c>
      <c r="E622" s="34">
        <v>0</v>
      </c>
      <c r="F622" s="39">
        <f t="shared" si="3"/>
        <v>0</v>
      </c>
    </row>
    <row r="623" spans="1:7" x14ac:dyDescent="0.25">
      <c r="A623" t="s">
        <v>114</v>
      </c>
      <c r="B623" s="42">
        <v>10</v>
      </c>
      <c r="C623" s="42">
        <v>11</v>
      </c>
      <c r="D623" s="34">
        <v>3.8</v>
      </c>
      <c r="E623" s="34">
        <v>0</v>
      </c>
      <c r="F623" s="39">
        <f t="shared" si="3"/>
        <v>0</v>
      </c>
    </row>
    <row r="624" spans="1:7" x14ac:dyDescent="0.25">
      <c r="A624" t="s">
        <v>114</v>
      </c>
      <c r="B624" s="42">
        <v>11</v>
      </c>
      <c r="C624" s="42">
        <v>12</v>
      </c>
      <c r="D624" s="40">
        <v>9</v>
      </c>
      <c r="E624" s="41">
        <v>0.6</v>
      </c>
      <c r="F624" s="39">
        <f t="shared" si="3"/>
        <v>66.666666666666671</v>
      </c>
    </row>
    <row r="625" spans="1:7" x14ac:dyDescent="0.25">
      <c r="A625" t="s">
        <v>114</v>
      </c>
      <c r="B625" s="42">
        <v>12</v>
      </c>
      <c r="C625" s="42">
        <v>13</v>
      </c>
      <c r="D625" s="34">
        <v>3.2</v>
      </c>
      <c r="E625" s="34">
        <v>0</v>
      </c>
      <c r="F625" s="39">
        <f t="shared" si="3"/>
        <v>0</v>
      </c>
    </row>
    <row r="626" spans="1:7" x14ac:dyDescent="0.25">
      <c r="A626" t="s">
        <v>114</v>
      </c>
      <c r="B626" s="42">
        <v>13</v>
      </c>
      <c r="C626" s="42">
        <v>14</v>
      </c>
      <c r="D626" s="34">
        <v>5.5</v>
      </c>
      <c r="E626" s="34">
        <v>0</v>
      </c>
      <c r="F626" s="39">
        <f t="shared" si="3"/>
        <v>0</v>
      </c>
    </row>
    <row r="627" spans="1:7" x14ac:dyDescent="0.25">
      <c r="A627" t="s">
        <v>114</v>
      </c>
      <c r="B627" s="42">
        <v>14</v>
      </c>
      <c r="C627" s="42">
        <v>15</v>
      </c>
      <c r="D627" s="35">
        <v>13</v>
      </c>
      <c r="E627" s="36">
        <v>6.4</v>
      </c>
      <c r="F627" s="39">
        <f t="shared" si="3"/>
        <v>492.30769230769232</v>
      </c>
    </row>
    <row r="628" spans="1:7" x14ac:dyDescent="0.25">
      <c r="A628" t="s">
        <v>114</v>
      </c>
      <c r="B628" s="42">
        <v>15</v>
      </c>
      <c r="C628" s="42">
        <v>16</v>
      </c>
      <c r="D628" s="32">
        <v>15.6</v>
      </c>
      <c r="E628" s="33">
        <v>4</v>
      </c>
      <c r="F628" s="39">
        <f t="shared" si="3"/>
        <v>256.41025641025647</v>
      </c>
    </row>
    <row r="629" spans="1:7" x14ac:dyDescent="0.25">
      <c r="A629" t="s">
        <v>114</v>
      </c>
      <c r="B629" s="42">
        <v>16</v>
      </c>
      <c r="C629" s="42">
        <v>17</v>
      </c>
      <c r="D629" s="32">
        <v>8</v>
      </c>
      <c r="E629" s="33">
        <v>1.3</v>
      </c>
      <c r="F629" s="39">
        <f t="shared" si="3"/>
        <v>162.5</v>
      </c>
    </row>
    <row r="630" spans="1:7" x14ac:dyDescent="0.25">
      <c r="A630" t="s">
        <v>114</v>
      </c>
      <c r="B630" s="34">
        <v>17</v>
      </c>
      <c r="C630" s="34">
        <v>18</v>
      </c>
      <c r="D630" s="32">
        <v>9.3000000000000007</v>
      </c>
      <c r="E630" s="33">
        <v>1</v>
      </c>
      <c r="F630" s="39">
        <f t="shared" si="3"/>
        <v>107.5268817204301</v>
      </c>
    </row>
    <row r="631" spans="1:7" x14ac:dyDescent="0.25">
      <c r="A631" t="s">
        <v>114</v>
      </c>
      <c r="B631" s="34">
        <v>18</v>
      </c>
      <c r="C631" s="34">
        <v>19</v>
      </c>
      <c r="D631" s="37">
        <v>6</v>
      </c>
      <c r="E631" s="38">
        <v>0.9</v>
      </c>
      <c r="F631" s="39">
        <f t="shared" si="3"/>
        <v>150</v>
      </c>
      <c r="G631" s="44">
        <f>SUM(E627:E631)/SUM(D627:D631)*1000</f>
        <v>262.04238921001928</v>
      </c>
    </row>
    <row r="632" spans="1:7" x14ac:dyDescent="0.25">
      <c r="A632" t="s">
        <v>114</v>
      </c>
      <c r="B632" s="34">
        <v>19</v>
      </c>
      <c r="C632" s="34">
        <v>20</v>
      </c>
      <c r="D632" s="34">
        <v>8</v>
      </c>
      <c r="E632" s="34">
        <v>0.8</v>
      </c>
      <c r="F632" s="39">
        <f t="shared" si="3"/>
        <v>100</v>
      </c>
    </row>
    <row r="633" spans="1:7" x14ac:dyDescent="0.25">
      <c r="A633" t="s">
        <v>114</v>
      </c>
      <c r="B633" s="34">
        <v>20</v>
      </c>
      <c r="C633" s="34">
        <v>21</v>
      </c>
      <c r="D633" s="34">
        <v>4.3</v>
      </c>
      <c r="E633" s="34">
        <v>0</v>
      </c>
      <c r="F633" s="39">
        <f t="shared" si="3"/>
        <v>0</v>
      </c>
    </row>
    <row r="634" spans="1:7" x14ac:dyDescent="0.25">
      <c r="A634" t="s">
        <v>115</v>
      </c>
      <c r="B634" s="34">
        <v>6</v>
      </c>
      <c r="C634" s="34">
        <v>7</v>
      </c>
      <c r="D634" s="35">
        <v>2.6</v>
      </c>
      <c r="E634" s="36">
        <v>0.1</v>
      </c>
      <c r="F634" s="39">
        <f t="shared" si="3"/>
        <v>38.461538461538467</v>
      </c>
    </row>
    <row r="635" spans="1:7" x14ac:dyDescent="0.25">
      <c r="A635" t="s">
        <v>115</v>
      </c>
      <c r="B635" s="34">
        <v>7</v>
      </c>
      <c r="C635" s="34">
        <v>8</v>
      </c>
      <c r="D635" s="37">
        <v>2.1</v>
      </c>
      <c r="E635" s="38">
        <v>0.1</v>
      </c>
      <c r="F635" s="39">
        <f t="shared" si="3"/>
        <v>47.619047619047613</v>
      </c>
      <c r="G635" s="44">
        <f>SUM(E634:E635)/SUM(D634:D635)*1000</f>
        <v>42.553191489361701</v>
      </c>
    </row>
    <row r="636" spans="1:7" x14ac:dyDescent="0.25">
      <c r="A636" t="s">
        <v>115</v>
      </c>
      <c r="B636" s="34">
        <v>8</v>
      </c>
      <c r="C636" s="42">
        <v>9</v>
      </c>
      <c r="D636" s="34">
        <v>2</v>
      </c>
      <c r="E636" s="34">
        <v>0</v>
      </c>
      <c r="F636" s="39">
        <f t="shared" si="3"/>
        <v>0</v>
      </c>
    </row>
    <row r="637" spans="1:7" x14ac:dyDescent="0.25">
      <c r="A637" t="s">
        <v>115</v>
      </c>
      <c r="B637" s="42">
        <v>9</v>
      </c>
      <c r="C637" s="42">
        <v>10</v>
      </c>
      <c r="D637" s="34">
        <v>1.8</v>
      </c>
      <c r="E637" s="34">
        <v>0</v>
      </c>
      <c r="F637" s="39">
        <f t="shared" si="3"/>
        <v>0</v>
      </c>
    </row>
    <row r="638" spans="1:7" x14ac:dyDescent="0.25">
      <c r="A638" t="s">
        <v>115</v>
      </c>
      <c r="B638" s="42">
        <v>10</v>
      </c>
      <c r="C638" s="42">
        <v>11</v>
      </c>
      <c r="D638" s="34">
        <v>1.2</v>
      </c>
      <c r="E638" s="34">
        <v>0</v>
      </c>
      <c r="F638" s="39">
        <f t="shared" si="3"/>
        <v>0</v>
      </c>
    </row>
    <row r="639" spans="1:7" x14ac:dyDescent="0.25">
      <c r="A639" t="s">
        <v>115</v>
      </c>
      <c r="B639" s="42">
        <v>11</v>
      </c>
      <c r="C639" s="42">
        <v>12</v>
      </c>
      <c r="D639" s="34">
        <v>3.5</v>
      </c>
      <c r="E639" s="34">
        <v>0</v>
      </c>
      <c r="F639" s="39">
        <f t="shared" si="3"/>
        <v>0</v>
      </c>
    </row>
    <row r="640" spans="1:7" x14ac:dyDescent="0.25">
      <c r="A640" t="s">
        <v>115</v>
      </c>
      <c r="B640" s="42">
        <v>12</v>
      </c>
      <c r="C640" s="42">
        <v>13</v>
      </c>
      <c r="D640" s="34">
        <v>3.8</v>
      </c>
      <c r="E640" s="34">
        <v>0</v>
      </c>
      <c r="F640" s="39">
        <f t="shared" si="3"/>
        <v>0</v>
      </c>
    </row>
    <row r="641" spans="1:7" x14ac:dyDescent="0.25">
      <c r="A641" t="s">
        <v>115</v>
      </c>
      <c r="B641" s="42">
        <v>13</v>
      </c>
      <c r="C641" s="42">
        <v>14</v>
      </c>
      <c r="D641" s="34">
        <v>8.8000000000000007</v>
      </c>
      <c r="E641" s="34">
        <v>0</v>
      </c>
      <c r="F641" s="39">
        <f t="shared" si="3"/>
        <v>0</v>
      </c>
    </row>
    <row r="642" spans="1:7" x14ac:dyDescent="0.25">
      <c r="A642" t="s">
        <v>115</v>
      </c>
      <c r="B642" s="42">
        <v>14</v>
      </c>
      <c r="C642" s="42">
        <v>15</v>
      </c>
      <c r="D642" s="34">
        <v>9.1</v>
      </c>
      <c r="E642" s="34">
        <v>0</v>
      </c>
      <c r="F642" s="39">
        <f t="shared" si="3"/>
        <v>0</v>
      </c>
    </row>
    <row r="643" spans="1:7" x14ac:dyDescent="0.25">
      <c r="A643" t="s">
        <v>115</v>
      </c>
      <c r="B643" s="42">
        <v>15</v>
      </c>
      <c r="C643" s="42">
        <v>16</v>
      </c>
      <c r="D643" s="35">
        <v>8.6999999999999993</v>
      </c>
      <c r="E643" s="36">
        <v>0.4</v>
      </c>
      <c r="F643" s="39">
        <f t="shared" si="3"/>
        <v>45.977011494252878</v>
      </c>
    </row>
    <row r="644" spans="1:7" x14ac:dyDescent="0.25">
      <c r="A644" t="s">
        <v>115</v>
      </c>
      <c r="B644" s="42">
        <v>16</v>
      </c>
      <c r="C644" s="42">
        <v>17</v>
      </c>
      <c r="D644" s="37">
        <v>13</v>
      </c>
      <c r="E644" s="38">
        <v>15.4</v>
      </c>
      <c r="F644" s="39">
        <f t="shared" si="3"/>
        <v>1184.6153846153845</v>
      </c>
      <c r="G644" s="44">
        <f>SUM(E643:E644)/SUM(D643:D644)*1000</f>
        <v>728.11059907834112</v>
      </c>
    </row>
    <row r="645" spans="1:7" x14ac:dyDescent="0.25">
      <c r="A645" t="s">
        <v>115</v>
      </c>
      <c r="B645" s="34">
        <v>17</v>
      </c>
      <c r="C645" s="34">
        <v>17.5</v>
      </c>
      <c r="D645" s="34">
        <v>2.5</v>
      </c>
      <c r="E645" s="34">
        <v>0</v>
      </c>
      <c r="F645" s="39">
        <f t="shared" si="3"/>
        <v>0</v>
      </c>
    </row>
    <row r="646" spans="1:7" x14ac:dyDescent="0.25">
      <c r="A646" t="s">
        <v>116</v>
      </c>
      <c r="B646" s="34">
        <v>6</v>
      </c>
      <c r="C646" s="34">
        <v>7</v>
      </c>
      <c r="D646" s="34">
        <v>1.7</v>
      </c>
      <c r="E646" s="34">
        <v>0</v>
      </c>
      <c r="F646" s="39">
        <f t="shared" si="3"/>
        <v>0</v>
      </c>
    </row>
    <row r="647" spans="1:7" x14ac:dyDescent="0.25">
      <c r="A647" t="s">
        <v>116</v>
      </c>
      <c r="B647" s="34">
        <v>7</v>
      </c>
      <c r="C647" s="34">
        <v>8</v>
      </c>
      <c r="D647" s="34">
        <v>1.8</v>
      </c>
      <c r="E647" s="34">
        <v>0</v>
      </c>
      <c r="F647" s="39">
        <f t="shared" si="3"/>
        <v>0</v>
      </c>
    </row>
    <row r="648" spans="1:7" x14ac:dyDescent="0.25">
      <c r="A648" t="s">
        <v>116</v>
      </c>
      <c r="B648" s="34">
        <v>8</v>
      </c>
      <c r="C648" s="42">
        <v>9</v>
      </c>
      <c r="D648" s="34">
        <v>2.8</v>
      </c>
      <c r="E648" s="34">
        <v>0</v>
      </c>
      <c r="F648" s="39">
        <f t="shared" si="3"/>
        <v>0</v>
      </c>
    </row>
    <row r="649" spans="1:7" x14ac:dyDescent="0.25">
      <c r="A649" t="s">
        <v>116</v>
      </c>
      <c r="B649" s="42">
        <v>9</v>
      </c>
      <c r="C649" s="42">
        <v>10</v>
      </c>
      <c r="D649" s="34">
        <v>2.8</v>
      </c>
      <c r="E649" s="34">
        <v>0</v>
      </c>
      <c r="F649" s="39">
        <f t="shared" si="3"/>
        <v>0</v>
      </c>
    </row>
    <row r="650" spans="1:7" x14ac:dyDescent="0.25">
      <c r="A650" t="s">
        <v>116</v>
      </c>
      <c r="B650" s="42">
        <v>10</v>
      </c>
      <c r="C650" s="42">
        <v>11</v>
      </c>
      <c r="D650" s="35">
        <v>2.4</v>
      </c>
      <c r="E650" s="36">
        <v>0.3</v>
      </c>
      <c r="F650" s="39">
        <f t="shared" si="3"/>
        <v>125</v>
      </c>
    </row>
    <row r="651" spans="1:7" x14ac:dyDescent="0.25">
      <c r="A651" t="s">
        <v>116</v>
      </c>
      <c r="B651" s="42">
        <v>11</v>
      </c>
      <c r="C651" s="42">
        <v>12</v>
      </c>
      <c r="D651" s="37">
        <v>2</v>
      </c>
      <c r="E651" s="38">
        <v>0.3</v>
      </c>
      <c r="F651" s="39">
        <f t="shared" si="3"/>
        <v>150</v>
      </c>
      <c r="G651" s="44">
        <f>SUM(E650:E651)/SUM(D650:D651)*1000</f>
        <v>136.36363636363635</v>
      </c>
    </row>
    <row r="652" spans="1:7" x14ac:dyDescent="0.25">
      <c r="A652" t="s">
        <v>116</v>
      </c>
      <c r="B652" s="42">
        <v>12</v>
      </c>
      <c r="C652" s="42">
        <v>13</v>
      </c>
      <c r="D652" s="34">
        <v>1.7</v>
      </c>
      <c r="E652" s="34">
        <v>0</v>
      </c>
      <c r="F652" s="39">
        <f t="shared" si="3"/>
        <v>0</v>
      </c>
    </row>
    <row r="653" spans="1:7" x14ac:dyDescent="0.25">
      <c r="A653" t="s">
        <v>116</v>
      </c>
      <c r="B653" s="42">
        <v>13</v>
      </c>
      <c r="C653" s="42">
        <v>14</v>
      </c>
      <c r="D653" s="34">
        <v>2</v>
      </c>
      <c r="E653" s="34">
        <v>0</v>
      </c>
      <c r="F653" s="39">
        <f t="shared" si="3"/>
        <v>0</v>
      </c>
    </row>
    <row r="654" spans="1:7" x14ac:dyDescent="0.25">
      <c r="A654" t="s">
        <v>116</v>
      </c>
      <c r="B654" s="42">
        <v>14</v>
      </c>
      <c r="C654" s="42">
        <v>15</v>
      </c>
      <c r="D654" s="34">
        <v>8.8000000000000007</v>
      </c>
      <c r="E654" s="34">
        <v>0</v>
      </c>
      <c r="F654" s="39">
        <f t="shared" si="3"/>
        <v>0</v>
      </c>
    </row>
    <row r="655" spans="1:7" x14ac:dyDescent="0.25">
      <c r="A655" t="s">
        <v>116</v>
      </c>
      <c r="B655" s="42">
        <v>15</v>
      </c>
      <c r="C655" s="42">
        <v>16</v>
      </c>
      <c r="D655" s="35">
        <v>3.8</v>
      </c>
      <c r="E655" s="36">
        <v>0.4</v>
      </c>
      <c r="F655" s="39">
        <f t="shared" si="3"/>
        <v>105.26315789473685</v>
      </c>
    </row>
    <row r="656" spans="1:7" x14ac:dyDescent="0.25">
      <c r="A656" t="s">
        <v>116</v>
      </c>
      <c r="B656" s="42">
        <v>16</v>
      </c>
      <c r="C656" s="42">
        <v>16.5</v>
      </c>
      <c r="D656" s="37">
        <v>1.9</v>
      </c>
      <c r="E656" s="38">
        <v>1.1000000000000001</v>
      </c>
      <c r="F656" s="39">
        <f t="shared" si="3"/>
        <v>578.9473684210526</v>
      </c>
      <c r="G656" s="44">
        <f>SUM(E655:E656)/SUM(D655:D656)*1000</f>
        <v>263.15789473684214</v>
      </c>
    </row>
    <row r="657" spans="1:7" x14ac:dyDescent="0.25">
      <c r="A657" t="s">
        <v>117</v>
      </c>
      <c r="B657" s="34">
        <v>6</v>
      </c>
      <c r="C657" s="34">
        <v>7</v>
      </c>
      <c r="D657" s="34">
        <v>1.7</v>
      </c>
      <c r="E657" s="34">
        <v>0</v>
      </c>
      <c r="F657" s="39">
        <f t="shared" si="3"/>
        <v>0</v>
      </c>
    </row>
    <row r="658" spans="1:7" x14ac:dyDescent="0.25">
      <c r="A658" t="s">
        <v>117</v>
      </c>
      <c r="B658" s="34">
        <v>7</v>
      </c>
      <c r="C658" s="34">
        <v>8</v>
      </c>
      <c r="D658" s="34">
        <v>0.7</v>
      </c>
      <c r="E658" s="34">
        <v>0</v>
      </c>
      <c r="F658" s="39">
        <f t="shared" si="3"/>
        <v>0</v>
      </c>
    </row>
    <row r="659" spans="1:7" x14ac:dyDescent="0.25">
      <c r="A659" t="s">
        <v>117</v>
      </c>
      <c r="B659" s="34">
        <v>8</v>
      </c>
      <c r="C659" s="42">
        <v>9</v>
      </c>
      <c r="D659" s="34">
        <v>2.7</v>
      </c>
      <c r="E659" s="34">
        <v>0</v>
      </c>
      <c r="F659" s="39">
        <f t="shared" si="3"/>
        <v>0</v>
      </c>
    </row>
    <row r="660" spans="1:7" x14ac:dyDescent="0.25">
      <c r="A660" t="s">
        <v>117</v>
      </c>
      <c r="B660" s="42">
        <v>9</v>
      </c>
      <c r="C660" s="42">
        <v>10</v>
      </c>
      <c r="D660" s="34">
        <v>2.2999999999999998</v>
      </c>
      <c r="E660" s="34">
        <v>0</v>
      </c>
      <c r="F660" s="39">
        <f t="shared" si="3"/>
        <v>0</v>
      </c>
    </row>
    <row r="661" spans="1:7" x14ac:dyDescent="0.25">
      <c r="A661" t="s">
        <v>117</v>
      </c>
      <c r="B661" s="42">
        <v>10</v>
      </c>
      <c r="C661" s="42">
        <v>11</v>
      </c>
      <c r="D661" s="35">
        <v>2.6</v>
      </c>
      <c r="E661" s="36">
        <v>0.1</v>
      </c>
      <c r="F661" s="39">
        <f t="shared" si="3"/>
        <v>38.461538461538467</v>
      </c>
    </row>
    <row r="662" spans="1:7" x14ac:dyDescent="0.25">
      <c r="A662" t="s">
        <v>117</v>
      </c>
      <c r="B662" s="42">
        <v>11</v>
      </c>
      <c r="C662" s="42">
        <v>12</v>
      </c>
      <c r="D662" s="37">
        <v>1.8</v>
      </c>
      <c r="E662" s="38">
        <v>0.5</v>
      </c>
      <c r="F662" s="39">
        <f t="shared" si="3"/>
        <v>277.77777777777777</v>
      </c>
      <c r="G662" s="44">
        <f>SUM(E661:E662)/SUM(D661:D662)*1000</f>
        <v>136.36363636363635</v>
      </c>
    </row>
    <row r="663" spans="1:7" x14ac:dyDescent="0.25">
      <c r="A663" t="s">
        <v>117</v>
      </c>
      <c r="B663" s="42">
        <v>12</v>
      </c>
      <c r="C663" s="42">
        <v>13</v>
      </c>
      <c r="D663" s="34">
        <v>1.9</v>
      </c>
      <c r="E663" s="34">
        <v>0</v>
      </c>
      <c r="F663" s="39">
        <f t="shared" si="3"/>
        <v>0</v>
      </c>
    </row>
    <row r="664" spans="1:7" x14ac:dyDescent="0.25">
      <c r="A664" t="s">
        <v>117</v>
      </c>
      <c r="B664" s="42">
        <v>13</v>
      </c>
      <c r="C664" s="42">
        <v>14</v>
      </c>
      <c r="D664" s="34">
        <v>1.7</v>
      </c>
      <c r="E664" s="34">
        <v>0</v>
      </c>
      <c r="F664" s="39">
        <f t="shared" si="3"/>
        <v>0</v>
      </c>
    </row>
    <row r="665" spans="1:7" x14ac:dyDescent="0.25">
      <c r="A665" t="s">
        <v>117</v>
      </c>
      <c r="B665" s="42">
        <v>14</v>
      </c>
      <c r="C665" s="42">
        <v>15</v>
      </c>
      <c r="D665" s="34">
        <v>3.2</v>
      </c>
      <c r="E665" s="34">
        <v>0</v>
      </c>
      <c r="F665" s="39">
        <f t="shared" si="3"/>
        <v>0</v>
      </c>
    </row>
    <row r="666" spans="1:7" x14ac:dyDescent="0.25">
      <c r="A666" t="s">
        <v>117</v>
      </c>
      <c r="B666" s="42">
        <v>15</v>
      </c>
      <c r="C666" s="42">
        <v>16</v>
      </c>
      <c r="D666" s="40">
        <v>4.8</v>
      </c>
      <c r="E666" s="41">
        <v>1.3</v>
      </c>
      <c r="F666" s="39">
        <f t="shared" si="3"/>
        <v>270.83333333333337</v>
      </c>
    </row>
    <row r="667" spans="1:7" x14ac:dyDescent="0.25">
      <c r="A667" t="s">
        <v>118</v>
      </c>
      <c r="B667" s="34">
        <v>8</v>
      </c>
      <c r="C667" s="42">
        <v>9</v>
      </c>
      <c r="D667" s="34">
        <v>3</v>
      </c>
      <c r="E667" s="34">
        <v>0</v>
      </c>
      <c r="F667" s="39">
        <f t="shared" si="3"/>
        <v>0</v>
      </c>
    </row>
    <row r="668" spans="1:7" x14ac:dyDescent="0.25">
      <c r="A668" t="s">
        <v>118</v>
      </c>
      <c r="B668" s="42">
        <v>9</v>
      </c>
      <c r="C668" s="42">
        <v>10</v>
      </c>
      <c r="D668" s="34">
        <v>2.5</v>
      </c>
      <c r="E668" s="34">
        <v>0</v>
      </c>
      <c r="F668" s="39">
        <f t="shared" si="3"/>
        <v>0</v>
      </c>
    </row>
    <row r="669" spans="1:7" x14ac:dyDescent="0.25">
      <c r="A669" t="s">
        <v>118</v>
      </c>
      <c r="B669" s="42">
        <v>10</v>
      </c>
      <c r="C669" s="42">
        <v>11</v>
      </c>
      <c r="D669" s="34">
        <v>2.9</v>
      </c>
      <c r="E669" s="34">
        <v>0</v>
      </c>
      <c r="F669" s="39">
        <f t="shared" si="3"/>
        <v>0</v>
      </c>
    </row>
    <row r="670" spans="1:7" x14ac:dyDescent="0.25">
      <c r="A670" t="s">
        <v>118</v>
      </c>
      <c r="B670" s="42">
        <v>11</v>
      </c>
      <c r="C670" s="42">
        <v>12</v>
      </c>
      <c r="D670" s="34">
        <v>4.2</v>
      </c>
      <c r="E670" s="34">
        <v>0</v>
      </c>
      <c r="F670" s="39">
        <f t="shared" si="3"/>
        <v>0</v>
      </c>
    </row>
    <row r="671" spans="1:7" x14ac:dyDescent="0.25">
      <c r="A671" t="s">
        <v>118</v>
      </c>
      <c r="B671" s="42">
        <v>12</v>
      </c>
      <c r="C671" s="42">
        <v>13</v>
      </c>
      <c r="D671" s="34">
        <v>3.4</v>
      </c>
      <c r="E671" s="34">
        <v>0.1</v>
      </c>
      <c r="F671" s="39">
        <f t="shared" si="3"/>
        <v>29.411764705882355</v>
      </c>
    </row>
    <row r="672" spans="1:7" x14ac:dyDescent="0.25">
      <c r="A672" t="s">
        <v>118</v>
      </c>
      <c r="B672" s="42">
        <v>13</v>
      </c>
      <c r="C672" s="42">
        <v>14</v>
      </c>
      <c r="D672" s="35">
        <v>7.1</v>
      </c>
      <c r="E672" s="36">
        <v>0.6</v>
      </c>
      <c r="F672" s="39">
        <f t="shared" si="3"/>
        <v>84.507042253521121</v>
      </c>
    </row>
    <row r="673" spans="1:7" x14ac:dyDescent="0.25">
      <c r="A673" t="s">
        <v>118</v>
      </c>
      <c r="B673" s="42">
        <v>14</v>
      </c>
      <c r="C673" s="42">
        <v>15</v>
      </c>
      <c r="D673" s="32">
        <v>15.5</v>
      </c>
      <c r="E673" s="33">
        <v>5.5</v>
      </c>
      <c r="F673" s="39">
        <f t="shared" si="3"/>
        <v>354.83870967741939</v>
      </c>
    </row>
    <row r="674" spans="1:7" x14ac:dyDescent="0.25">
      <c r="A674" t="s">
        <v>118</v>
      </c>
      <c r="B674" s="42">
        <v>15</v>
      </c>
      <c r="C674" s="42">
        <v>15.7</v>
      </c>
      <c r="D674" s="37">
        <v>6</v>
      </c>
      <c r="E674" s="38">
        <v>7.6</v>
      </c>
      <c r="F674" s="39">
        <f t="shared" si="3"/>
        <v>1266.6666666666665</v>
      </c>
      <c r="G674" s="44">
        <f>SUM(E672:E674)/SUM(D672:D674)*1000</f>
        <v>479.02097902097893</v>
      </c>
    </row>
    <row r="675" spans="1:7" x14ac:dyDescent="0.25">
      <c r="A675" t="s">
        <v>119</v>
      </c>
      <c r="B675" s="34">
        <v>8</v>
      </c>
      <c r="C675" s="42">
        <v>9</v>
      </c>
      <c r="D675" s="34">
        <v>2.9</v>
      </c>
      <c r="E675" s="34">
        <v>0</v>
      </c>
      <c r="F675" s="39">
        <f t="shared" si="3"/>
        <v>0</v>
      </c>
    </row>
    <row r="676" spans="1:7" x14ac:dyDescent="0.25">
      <c r="A676" t="s">
        <v>119</v>
      </c>
      <c r="B676" s="42">
        <v>9</v>
      </c>
      <c r="C676" s="42">
        <v>10</v>
      </c>
      <c r="D676" s="34">
        <v>2.6</v>
      </c>
      <c r="E676" s="34">
        <v>0</v>
      </c>
      <c r="F676" s="39">
        <f t="shared" si="3"/>
        <v>0</v>
      </c>
    </row>
    <row r="677" spans="1:7" x14ac:dyDescent="0.25">
      <c r="A677" t="s">
        <v>119</v>
      </c>
      <c r="B677" s="42">
        <v>10</v>
      </c>
      <c r="C677" s="42">
        <v>11</v>
      </c>
      <c r="D677" s="34">
        <v>2.5</v>
      </c>
      <c r="E677" s="34">
        <v>0</v>
      </c>
      <c r="F677" s="39">
        <f t="shared" si="3"/>
        <v>0</v>
      </c>
    </row>
    <row r="678" spans="1:7" x14ac:dyDescent="0.25">
      <c r="A678" t="s">
        <v>119</v>
      </c>
      <c r="B678" s="42">
        <v>11</v>
      </c>
      <c r="C678" s="42">
        <v>12</v>
      </c>
      <c r="D678" s="34">
        <v>2.5</v>
      </c>
      <c r="E678" s="34">
        <v>1.5</v>
      </c>
      <c r="F678" s="39">
        <f t="shared" si="3"/>
        <v>600</v>
      </c>
    </row>
    <row r="679" spans="1:7" x14ac:dyDescent="0.25">
      <c r="A679" t="s">
        <v>119</v>
      </c>
      <c r="B679" s="42">
        <v>12</v>
      </c>
      <c r="C679" s="42">
        <v>13</v>
      </c>
      <c r="D679" s="34">
        <v>3.2</v>
      </c>
      <c r="E679" s="34">
        <v>0</v>
      </c>
      <c r="F679" s="39">
        <f t="shared" si="3"/>
        <v>0</v>
      </c>
    </row>
    <row r="680" spans="1:7" x14ac:dyDescent="0.25">
      <c r="A680" t="s">
        <v>119</v>
      </c>
      <c r="B680" s="42">
        <v>13</v>
      </c>
      <c r="C680" s="42">
        <v>14</v>
      </c>
      <c r="D680" s="35">
        <v>4.4000000000000004</v>
      </c>
      <c r="E680" s="36">
        <v>0.9</v>
      </c>
      <c r="F680" s="39">
        <f t="shared" si="3"/>
        <v>204.54545454545453</v>
      </c>
    </row>
    <row r="681" spans="1:7" x14ac:dyDescent="0.25">
      <c r="A681" t="s">
        <v>119</v>
      </c>
      <c r="B681" s="42">
        <v>14</v>
      </c>
      <c r="C681" s="42">
        <v>15</v>
      </c>
      <c r="D681" s="32">
        <v>9.5</v>
      </c>
      <c r="E681" s="33">
        <v>1.9</v>
      </c>
      <c r="F681" s="39">
        <f t="shared" si="3"/>
        <v>199.99999999999997</v>
      </c>
    </row>
    <row r="682" spans="1:7" x14ac:dyDescent="0.25">
      <c r="A682" t="s">
        <v>119</v>
      </c>
      <c r="B682" s="42">
        <v>15</v>
      </c>
      <c r="C682" s="42">
        <v>16</v>
      </c>
      <c r="D682" s="32">
        <v>12.1</v>
      </c>
      <c r="E682" s="33">
        <v>4.7</v>
      </c>
      <c r="F682" s="39">
        <f t="shared" si="3"/>
        <v>388.42975206611573</v>
      </c>
    </row>
    <row r="683" spans="1:7" x14ac:dyDescent="0.25">
      <c r="A683" t="s">
        <v>119</v>
      </c>
      <c r="B683" s="42">
        <v>16</v>
      </c>
      <c r="C683" s="42">
        <v>16.7</v>
      </c>
      <c r="D683" s="37">
        <v>10.5</v>
      </c>
      <c r="E683" s="38">
        <v>18</v>
      </c>
      <c r="F683" s="39">
        <f t="shared" si="3"/>
        <v>1714.2857142857142</v>
      </c>
      <c r="G683" s="44">
        <f>SUM(E680:E683)/SUM(D680:D683)*1000</f>
        <v>698.63013698630141</v>
      </c>
    </row>
    <row r="684" spans="1:7" x14ac:dyDescent="0.25">
      <c r="A684" t="s">
        <v>120</v>
      </c>
      <c r="B684" s="34">
        <v>8</v>
      </c>
      <c r="C684" s="42">
        <v>9</v>
      </c>
      <c r="D684" s="34">
        <v>2.4</v>
      </c>
      <c r="E684" s="34">
        <v>0</v>
      </c>
      <c r="F684" s="39">
        <f t="shared" si="3"/>
        <v>0</v>
      </c>
    </row>
    <row r="685" spans="1:7" x14ac:dyDescent="0.25">
      <c r="A685" t="s">
        <v>120</v>
      </c>
      <c r="B685" s="42">
        <v>9</v>
      </c>
      <c r="C685" s="42">
        <v>10</v>
      </c>
      <c r="D685" s="34">
        <v>2</v>
      </c>
      <c r="E685" s="34">
        <v>0</v>
      </c>
      <c r="F685" s="39">
        <f t="shared" si="3"/>
        <v>0</v>
      </c>
    </row>
    <row r="686" spans="1:7" x14ac:dyDescent="0.25">
      <c r="A686" t="s">
        <v>120</v>
      </c>
      <c r="B686" s="42">
        <v>10</v>
      </c>
      <c r="C686" s="42">
        <v>11</v>
      </c>
      <c r="D686" s="34">
        <v>2</v>
      </c>
      <c r="E686" s="34">
        <v>0.4</v>
      </c>
      <c r="F686" s="39">
        <f t="shared" si="3"/>
        <v>200</v>
      </c>
    </row>
    <row r="687" spans="1:7" x14ac:dyDescent="0.25">
      <c r="A687" t="s">
        <v>120</v>
      </c>
      <c r="B687" s="42">
        <v>11</v>
      </c>
      <c r="C687" s="42">
        <v>12</v>
      </c>
      <c r="D687" s="34">
        <v>2.4</v>
      </c>
      <c r="E687" s="34">
        <v>0</v>
      </c>
      <c r="F687" s="39">
        <f t="shared" si="3"/>
        <v>0</v>
      </c>
    </row>
    <row r="688" spans="1:7" x14ac:dyDescent="0.25">
      <c r="A688" t="s">
        <v>120</v>
      </c>
      <c r="B688" s="42">
        <v>12</v>
      </c>
      <c r="C688" s="42">
        <v>13</v>
      </c>
      <c r="D688" s="34">
        <v>2.6</v>
      </c>
      <c r="E688" s="34">
        <v>0</v>
      </c>
      <c r="F688" s="39">
        <f t="shared" si="3"/>
        <v>0</v>
      </c>
    </row>
    <row r="689" spans="1:7" x14ac:dyDescent="0.25">
      <c r="A689" t="s">
        <v>120</v>
      </c>
      <c r="B689" s="42">
        <v>13</v>
      </c>
      <c r="C689" s="42">
        <v>14</v>
      </c>
      <c r="D689" s="34">
        <v>3.8</v>
      </c>
      <c r="E689" s="34">
        <v>0</v>
      </c>
      <c r="F689" s="39">
        <f t="shared" si="3"/>
        <v>0</v>
      </c>
    </row>
    <row r="690" spans="1:7" x14ac:dyDescent="0.25">
      <c r="A690" t="s">
        <v>120</v>
      </c>
      <c r="B690" s="42">
        <v>14</v>
      </c>
      <c r="C690" s="42">
        <v>15</v>
      </c>
      <c r="D690" s="34">
        <v>5.4</v>
      </c>
      <c r="E690" s="34">
        <v>0</v>
      </c>
      <c r="F690" s="39">
        <f t="shared" si="3"/>
        <v>0</v>
      </c>
    </row>
    <row r="691" spans="1:7" x14ac:dyDescent="0.25">
      <c r="A691" t="s">
        <v>120</v>
      </c>
      <c r="B691" s="42">
        <v>15</v>
      </c>
      <c r="C691" s="42">
        <v>16</v>
      </c>
      <c r="D691" s="34">
        <v>4.0999999999999996</v>
      </c>
      <c r="E691" s="34">
        <v>0</v>
      </c>
      <c r="F691" s="39">
        <f t="shared" si="3"/>
        <v>0</v>
      </c>
    </row>
    <row r="692" spans="1:7" x14ac:dyDescent="0.25">
      <c r="A692" t="s">
        <v>120</v>
      </c>
      <c r="B692" s="42">
        <v>16</v>
      </c>
      <c r="C692" s="42">
        <v>16.3</v>
      </c>
      <c r="D692" s="40">
        <v>2</v>
      </c>
      <c r="E692" s="41">
        <v>0.4</v>
      </c>
      <c r="F692" s="39">
        <f t="shared" si="3"/>
        <v>200</v>
      </c>
      <c r="G692" s="15">
        <f>F692</f>
        <v>200</v>
      </c>
    </row>
    <row r="693" spans="1:7" x14ac:dyDescent="0.25">
      <c r="A693" t="s">
        <v>121</v>
      </c>
      <c r="B693" s="34">
        <v>7</v>
      </c>
      <c r="C693" s="34">
        <v>8</v>
      </c>
      <c r="D693" s="34">
        <v>2.8</v>
      </c>
      <c r="E693" s="34">
        <v>0</v>
      </c>
      <c r="F693" s="39">
        <f t="shared" si="3"/>
        <v>0</v>
      </c>
    </row>
    <row r="694" spans="1:7" x14ac:dyDescent="0.25">
      <c r="A694" t="s">
        <v>121</v>
      </c>
      <c r="B694" s="34">
        <v>8</v>
      </c>
      <c r="C694" s="42">
        <v>9</v>
      </c>
      <c r="D694" s="34">
        <v>2.2000000000000002</v>
      </c>
      <c r="E694" s="34">
        <v>0</v>
      </c>
      <c r="F694" s="39">
        <f t="shared" si="3"/>
        <v>0</v>
      </c>
    </row>
    <row r="695" spans="1:7" x14ac:dyDescent="0.25">
      <c r="A695" t="s">
        <v>121</v>
      </c>
      <c r="B695" s="42">
        <v>9</v>
      </c>
      <c r="C695" s="42">
        <v>10</v>
      </c>
      <c r="D695" s="34">
        <v>1.8</v>
      </c>
      <c r="E695" s="34">
        <v>0</v>
      </c>
      <c r="F695" s="39">
        <f t="shared" si="3"/>
        <v>0</v>
      </c>
    </row>
    <row r="696" spans="1:7" x14ac:dyDescent="0.25">
      <c r="A696" t="s">
        <v>121</v>
      </c>
      <c r="B696" s="42">
        <v>10</v>
      </c>
      <c r="C696" s="42">
        <v>11</v>
      </c>
      <c r="D696" s="34">
        <v>3.5</v>
      </c>
      <c r="E696" s="34">
        <v>0</v>
      </c>
      <c r="F696" s="39">
        <f t="shared" si="3"/>
        <v>0</v>
      </c>
    </row>
    <row r="697" spans="1:7" x14ac:dyDescent="0.25">
      <c r="A697" t="s">
        <v>121</v>
      </c>
      <c r="B697" s="42">
        <v>11</v>
      </c>
      <c r="C697" s="42">
        <v>12</v>
      </c>
      <c r="D697" s="34">
        <v>5.7</v>
      </c>
      <c r="E697" s="34">
        <v>0</v>
      </c>
      <c r="F697" s="39">
        <f t="shared" si="3"/>
        <v>0</v>
      </c>
    </row>
    <row r="698" spans="1:7" x14ac:dyDescent="0.25">
      <c r="A698" t="s">
        <v>121</v>
      </c>
      <c r="B698" s="42">
        <v>12</v>
      </c>
      <c r="C698" s="42">
        <v>13</v>
      </c>
      <c r="D698" s="35">
        <v>4</v>
      </c>
      <c r="E698" s="36">
        <v>1.4</v>
      </c>
      <c r="F698" s="39">
        <f t="shared" si="3"/>
        <v>350</v>
      </c>
    </row>
    <row r="699" spans="1:7" x14ac:dyDescent="0.25">
      <c r="A699" t="s">
        <v>121</v>
      </c>
      <c r="B699" s="42">
        <v>13</v>
      </c>
      <c r="C699" s="42">
        <v>14</v>
      </c>
      <c r="D699" s="32">
        <v>7</v>
      </c>
      <c r="E699" s="33">
        <v>2.7</v>
      </c>
      <c r="F699" s="39">
        <f t="shared" si="3"/>
        <v>385.71428571428572</v>
      </c>
    </row>
    <row r="700" spans="1:7" x14ac:dyDescent="0.25">
      <c r="A700" t="s">
        <v>121</v>
      </c>
      <c r="B700" s="42">
        <v>14</v>
      </c>
      <c r="C700" s="42">
        <v>14.5</v>
      </c>
      <c r="D700" s="37">
        <v>4.8</v>
      </c>
      <c r="E700" s="38">
        <v>4.9000000000000004</v>
      </c>
      <c r="F700" s="39">
        <f t="shared" si="3"/>
        <v>1020.8333333333335</v>
      </c>
      <c r="G700" s="44">
        <f>SUM(E698:E700)/SUM(D698:D700)*1000</f>
        <v>569.62025316455686</v>
      </c>
    </row>
    <row r="701" spans="1:7" x14ac:dyDescent="0.25">
      <c r="A701" t="s">
        <v>122</v>
      </c>
      <c r="B701" s="34">
        <v>7</v>
      </c>
      <c r="C701" s="34">
        <v>8</v>
      </c>
      <c r="D701" s="34">
        <v>3.4</v>
      </c>
      <c r="E701" s="34">
        <v>0</v>
      </c>
      <c r="F701" s="39">
        <f t="shared" si="3"/>
        <v>0</v>
      </c>
    </row>
    <row r="702" spans="1:7" x14ac:dyDescent="0.25">
      <c r="A702" t="s">
        <v>122</v>
      </c>
      <c r="B702" s="34">
        <v>8</v>
      </c>
      <c r="C702" s="42">
        <v>9</v>
      </c>
      <c r="D702" s="34">
        <v>2.4</v>
      </c>
      <c r="E702" s="34">
        <v>0</v>
      </c>
      <c r="F702" s="39">
        <f t="shared" si="3"/>
        <v>0</v>
      </c>
    </row>
    <row r="703" spans="1:7" x14ac:dyDescent="0.25">
      <c r="A703" t="s">
        <v>122</v>
      </c>
      <c r="B703" s="42">
        <v>9</v>
      </c>
      <c r="C703" s="42">
        <v>10</v>
      </c>
      <c r="D703" s="34">
        <v>2.4</v>
      </c>
      <c r="E703" s="34">
        <v>0</v>
      </c>
      <c r="F703" s="39">
        <f t="shared" si="3"/>
        <v>0</v>
      </c>
    </row>
    <row r="704" spans="1:7" x14ac:dyDescent="0.25">
      <c r="A704" t="s">
        <v>122</v>
      </c>
      <c r="B704" s="42">
        <v>10</v>
      </c>
      <c r="C704" s="42">
        <v>11</v>
      </c>
      <c r="D704" s="34">
        <v>4.5</v>
      </c>
      <c r="E704" s="34">
        <v>0</v>
      </c>
      <c r="F704" s="39">
        <f t="shared" si="3"/>
        <v>0</v>
      </c>
    </row>
    <row r="705" spans="1:7" x14ac:dyDescent="0.25">
      <c r="A705" t="s">
        <v>122</v>
      </c>
      <c r="B705" s="42">
        <v>11</v>
      </c>
      <c r="C705" s="42">
        <v>12</v>
      </c>
      <c r="D705" s="34">
        <v>9.6</v>
      </c>
      <c r="E705" s="34">
        <v>0</v>
      </c>
      <c r="F705" s="39">
        <f t="shared" si="3"/>
        <v>0</v>
      </c>
    </row>
    <row r="706" spans="1:7" x14ac:dyDescent="0.25">
      <c r="A706" t="s">
        <v>122</v>
      </c>
      <c r="B706" s="42">
        <v>12</v>
      </c>
      <c r="C706" s="42">
        <v>13</v>
      </c>
      <c r="D706" s="35">
        <v>6.5</v>
      </c>
      <c r="E706" s="36">
        <v>3.2</v>
      </c>
      <c r="F706" s="39">
        <f t="shared" si="3"/>
        <v>492.30769230769232</v>
      </c>
    </row>
    <row r="707" spans="1:7" x14ac:dyDescent="0.25">
      <c r="A707" t="s">
        <v>122</v>
      </c>
      <c r="B707" s="42">
        <v>13</v>
      </c>
      <c r="C707" s="42">
        <v>14</v>
      </c>
      <c r="D707" s="32">
        <v>8.6</v>
      </c>
      <c r="E707" s="33">
        <v>10.9</v>
      </c>
      <c r="F707" s="39">
        <f t="shared" si="3"/>
        <v>1267.4418604651164</v>
      </c>
    </row>
    <row r="708" spans="1:7" x14ac:dyDescent="0.25">
      <c r="A708" t="s">
        <v>122</v>
      </c>
      <c r="B708" s="42">
        <v>14</v>
      </c>
      <c r="C708" s="42">
        <v>14.8</v>
      </c>
      <c r="D708" s="37">
        <v>10.5</v>
      </c>
      <c r="E708" s="38">
        <v>3.3</v>
      </c>
      <c r="F708" s="39">
        <f t="shared" si="3"/>
        <v>314.28571428571428</v>
      </c>
      <c r="G708" s="44">
        <f>SUM(E706:E708)/SUM(D706:D708)*1000</f>
        <v>679.6875</v>
      </c>
    </row>
    <row r="709" spans="1:7" x14ac:dyDescent="0.25">
      <c r="A709" t="s">
        <v>123</v>
      </c>
      <c r="B709" s="42">
        <v>9</v>
      </c>
      <c r="C709" s="42">
        <v>10</v>
      </c>
      <c r="D709" s="34">
        <v>1.3</v>
      </c>
      <c r="E709" s="34">
        <v>0</v>
      </c>
      <c r="F709" s="39">
        <f t="shared" si="3"/>
        <v>0</v>
      </c>
    </row>
    <row r="710" spans="1:7" x14ac:dyDescent="0.25">
      <c r="A710" t="s">
        <v>123</v>
      </c>
      <c r="B710" s="42">
        <v>10</v>
      </c>
      <c r="C710" s="42">
        <v>11</v>
      </c>
      <c r="D710" s="34">
        <v>1</v>
      </c>
      <c r="E710" s="34">
        <v>0</v>
      </c>
      <c r="F710" s="39">
        <f t="shared" si="3"/>
        <v>0</v>
      </c>
    </row>
    <row r="711" spans="1:7" x14ac:dyDescent="0.25">
      <c r="A711" t="s">
        <v>123</v>
      </c>
      <c r="B711" s="42">
        <v>11</v>
      </c>
      <c r="C711" s="42">
        <v>12</v>
      </c>
      <c r="D711" s="34">
        <v>1</v>
      </c>
      <c r="E711" s="34">
        <v>0</v>
      </c>
      <c r="F711" s="39">
        <f t="shared" si="3"/>
        <v>0</v>
      </c>
    </row>
    <row r="712" spans="1:7" x14ac:dyDescent="0.25">
      <c r="A712" t="s">
        <v>123</v>
      </c>
      <c r="B712" s="42">
        <v>12</v>
      </c>
      <c r="C712" s="42">
        <v>13</v>
      </c>
      <c r="D712" s="34">
        <v>3.2</v>
      </c>
      <c r="E712" s="34">
        <v>0</v>
      </c>
      <c r="F712" s="39">
        <f t="shared" si="3"/>
        <v>0</v>
      </c>
    </row>
    <row r="713" spans="1:7" x14ac:dyDescent="0.25">
      <c r="A713" t="s">
        <v>123</v>
      </c>
      <c r="B713" s="42">
        <v>13</v>
      </c>
      <c r="C713" s="42">
        <v>14</v>
      </c>
      <c r="D713" s="34">
        <v>3.1</v>
      </c>
      <c r="E713" s="34">
        <v>0</v>
      </c>
      <c r="F713" s="39">
        <f t="shared" si="3"/>
        <v>0</v>
      </c>
    </row>
    <row r="714" spans="1:7" x14ac:dyDescent="0.25">
      <c r="A714" t="s">
        <v>123</v>
      </c>
      <c r="B714" s="42">
        <v>14</v>
      </c>
      <c r="C714" s="42">
        <v>15</v>
      </c>
      <c r="D714" s="34">
        <v>5.0999999999999996</v>
      </c>
      <c r="E714" s="34">
        <v>0</v>
      </c>
      <c r="F714" s="39">
        <f t="shared" si="3"/>
        <v>0</v>
      </c>
    </row>
    <row r="715" spans="1:7" x14ac:dyDescent="0.25">
      <c r="A715" t="s">
        <v>123</v>
      </c>
      <c r="B715" s="42">
        <v>15</v>
      </c>
      <c r="C715" s="42">
        <v>16</v>
      </c>
      <c r="D715" s="34">
        <v>4.4000000000000004</v>
      </c>
      <c r="E715" s="34">
        <v>0</v>
      </c>
      <c r="F715" s="39">
        <f t="shared" si="3"/>
        <v>0</v>
      </c>
    </row>
    <row r="716" spans="1:7" x14ac:dyDescent="0.25">
      <c r="A716" t="s">
        <v>123</v>
      </c>
      <c r="B716" s="42">
        <v>16</v>
      </c>
      <c r="C716" s="42">
        <v>17</v>
      </c>
      <c r="D716" s="35">
        <v>7.4</v>
      </c>
      <c r="E716" s="36">
        <v>2.4</v>
      </c>
      <c r="F716" s="39">
        <f t="shared" si="3"/>
        <v>324.32432432432427</v>
      </c>
    </row>
    <row r="717" spans="1:7" x14ac:dyDescent="0.25">
      <c r="A717" t="s">
        <v>123</v>
      </c>
      <c r="B717" s="34">
        <v>17</v>
      </c>
      <c r="C717" s="34">
        <v>18</v>
      </c>
      <c r="D717" s="32">
        <v>10.199999999999999</v>
      </c>
      <c r="E717" s="33">
        <v>6.2</v>
      </c>
      <c r="F717" s="39">
        <f t="shared" si="3"/>
        <v>607.84313725490199</v>
      </c>
    </row>
    <row r="718" spans="1:7" x14ac:dyDescent="0.25">
      <c r="A718" t="s">
        <v>123</v>
      </c>
      <c r="B718" s="34">
        <v>18</v>
      </c>
      <c r="C718" s="34">
        <v>18.5</v>
      </c>
      <c r="D718" s="37">
        <v>3.4</v>
      </c>
      <c r="E718" s="38">
        <v>0.8</v>
      </c>
      <c r="F718" s="39">
        <f t="shared" si="3"/>
        <v>235.29411764705884</v>
      </c>
      <c r="G718" s="44">
        <f>SUM(E716:E718)/SUM(D716:D718)*1000</f>
        <v>447.61904761904765</v>
      </c>
    </row>
    <row r="719" spans="1:7" x14ac:dyDescent="0.25">
      <c r="A719" t="s">
        <v>137</v>
      </c>
      <c r="B719" s="42">
        <v>9</v>
      </c>
      <c r="C719" s="42">
        <v>10</v>
      </c>
      <c r="D719" s="34">
        <v>2</v>
      </c>
      <c r="E719" s="34">
        <v>0</v>
      </c>
      <c r="F719" s="39">
        <f t="shared" si="3"/>
        <v>0</v>
      </c>
      <c r="G719" s="44"/>
    </row>
    <row r="720" spans="1:7" x14ac:dyDescent="0.25">
      <c r="A720" t="s">
        <v>137</v>
      </c>
      <c r="B720" s="42">
        <v>10</v>
      </c>
      <c r="C720" s="42">
        <v>11</v>
      </c>
      <c r="D720" s="34">
        <v>2.5</v>
      </c>
      <c r="E720" s="34">
        <v>0</v>
      </c>
      <c r="F720" s="39">
        <f t="shared" si="3"/>
        <v>0</v>
      </c>
      <c r="G720" s="44"/>
    </row>
    <row r="721" spans="1:7" x14ac:dyDescent="0.25">
      <c r="A721" t="s">
        <v>137</v>
      </c>
      <c r="B721" s="42">
        <v>11</v>
      </c>
      <c r="C721" s="42">
        <v>12</v>
      </c>
      <c r="D721" s="34">
        <v>3</v>
      </c>
      <c r="E721" s="34">
        <v>0</v>
      </c>
      <c r="F721" s="39">
        <f t="shared" si="3"/>
        <v>0</v>
      </c>
      <c r="G721" s="44"/>
    </row>
    <row r="722" spans="1:7" x14ac:dyDescent="0.25">
      <c r="A722" t="s">
        <v>137</v>
      </c>
      <c r="B722" s="42">
        <v>12</v>
      </c>
      <c r="C722" s="42">
        <v>13</v>
      </c>
      <c r="D722" s="34">
        <v>2.8</v>
      </c>
      <c r="E722" s="34">
        <v>0</v>
      </c>
      <c r="F722" s="39">
        <f t="shared" si="3"/>
        <v>0</v>
      </c>
      <c r="G722" s="44"/>
    </row>
    <row r="723" spans="1:7" x14ac:dyDescent="0.25">
      <c r="A723" t="s">
        <v>137</v>
      </c>
      <c r="B723" s="42">
        <v>13</v>
      </c>
      <c r="C723" s="42">
        <v>14</v>
      </c>
      <c r="D723" s="34">
        <v>3.5</v>
      </c>
      <c r="E723" s="34">
        <v>0</v>
      </c>
      <c r="F723" s="39">
        <f t="shared" si="3"/>
        <v>0</v>
      </c>
      <c r="G723" s="44"/>
    </row>
    <row r="724" spans="1:7" x14ac:dyDescent="0.25">
      <c r="A724" t="s">
        <v>137</v>
      </c>
      <c r="B724" s="42">
        <v>14</v>
      </c>
      <c r="C724" s="42">
        <v>15</v>
      </c>
      <c r="D724" s="35">
        <v>4</v>
      </c>
      <c r="E724" s="36">
        <v>0.3</v>
      </c>
      <c r="F724" s="39">
        <f t="shared" si="3"/>
        <v>75</v>
      </c>
      <c r="G724" s="44"/>
    </row>
    <row r="725" spans="1:7" x14ac:dyDescent="0.25">
      <c r="A725" t="s">
        <v>137</v>
      </c>
      <c r="B725" s="42">
        <v>15</v>
      </c>
      <c r="C725" s="42">
        <v>16</v>
      </c>
      <c r="D725" s="32">
        <v>7</v>
      </c>
      <c r="E725" s="33">
        <v>4.3</v>
      </c>
      <c r="F725" s="39">
        <f t="shared" si="3"/>
        <v>614.28571428571422</v>
      </c>
      <c r="G725" s="44"/>
    </row>
    <row r="726" spans="1:7" x14ac:dyDescent="0.25">
      <c r="A726" t="s">
        <v>137</v>
      </c>
      <c r="B726" s="42">
        <v>16</v>
      </c>
      <c r="C726" s="42">
        <v>17</v>
      </c>
      <c r="D726" s="37">
        <v>4.2</v>
      </c>
      <c r="E726" s="38">
        <v>101.5</v>
      </c>
      <c r="F726" s="39">
        <f t="shared" si="3"/>
        <v>24166.666666666664</v>
      </c>
      <c r="G726" s="44">
        <f>SUM(E724:E726)/SUM(D724:D726)*1000</f>
        <v>6980.2631578947376</v>
      </c>
    </row>
    <row r="727" spans="1:7" x14ac:dyDescent="0.25">
      <c r="A727" t="s">
        <v>138</v>
      </c>
      <c r="B727" s="42">
        <v>9</v>
      </c>
      <c r="C727" s="42">
        <v>10</v>
      </c>
      <c r="D727" s="34">
        <v>2</v>
      </c>
      <c r="E727" s="34">
        <v>0</v>
      </c>
      <c r="F727" s="39">
        <f t="shared" si="3"/>
        <v>0</v>
      </c>
      <c r="G727" s="44"/>
    </row>
    <row r="728" spans="1:7" x14ac:dyDescent="0.25">
      <c r="A728" t="s">
        <v>138</v>
      </c>
      <c r="B728" s="42">
        <v>10</v>
      </c>
      <c r="C728" s="42">
        <v>11</v>
      </c>
      <c r="D728" s="34">
        <v>2.2000000000000002</v>
      </c>
      <c r="E728" s="34">
        <v>0</v>
      </c>
      <c r="F728" s="39">
        <f t="shared" si="3"/>
        <v>0</v>
      </c>
      <c r="G728" s="44"/>
    </row>
    <row r="729" spans="1:7" x14ac:dyDescent="0.25">
      <c r="A729" t="s">
        <v>138</v>
      </c>
      <c r="B729" s="42">
        <v>11</v>
      </c>
      <c r="C729" s="42">
        <v>12</v>
      </c>
      <c r="D729" s="34">
        <v>2</v>
      </c>
      <c r="E729" s="34">
        <v>0</v>
      </c>
      <c r="F729" s="39">
        <f t="shared" si="3"/>
        <v>0</v>
      </c>
      <c r="G729" s="44"/>
    </row>
    <row r="730" spans="1:7" x14ac:dyDescent="0.25">
      <c r="A730" t="s">
        <v>138</v>
      </c>
      <c r="B730" s="42">
        <v>12</v>
      </c>
      <c r="C730" s="42">
        <v>13</v>
      </c>
      <c r="D730" s="34">
        <v>1.5</v>
      </c>
      <c r="E730" s="34">
        <v>0</v>
      </c>
      <c r="F730" s="39">
        <f t="shared" si="3"/>
        <v>0</v>
      </c>
      <c r="G730" s="44"/>
    </row>
    <row r="731" spans="1:7" x14ac:dyDescent="0.25">
      <c r="A731" t="s">
        <v>138</v>
      </c>
      <c r="B731" s="42">
        <v>13</v>
      </c>
      <c r="C731" s="42">
        <v>14</v>
      </c>
      <c r="D731" s="34">
        <v>2.2000000000000002</v>
      </c>
      <c r="E731" s="34">
        <v>0</v>
      </c>
      <c r="F731" s="39">
        <f t="shared" si="3"/>
        <v>0</v>
      </c>
      <c r="G731" s="44"/>
    </row>
    <row r="732" spans="1:7" x14ac:dyDescent="0.25">
      <c r="A732" t="s">
        <v>138</v>
      </c>
      <c r="B732" s="42">
        <v>14</v>
      </c>
      <c r="C732" s="42">
        <v>15</v>
      </c>
      <c r="D732" s="35">
        <v>5.3</v>
      </c>
      <c r="E732" s="36">
        <v>0.5</v>
      </c>
      <c r="F732" s="39">
        <f t="shared" si="3"/>
        <v>94.339622641509436</v>
      </c>
      <c r="G732" s="44"/>
    </row>
    <row r="733" spans="1:7" x14ac:dyDescent="0.25">
      <c r="A733" t="s">
        <v>138</v>
      </c>
      <c r="B733" s="42">
        <v>15</v>
      </c>
      <c r="C733" s="42">
        <v>15.9</v>
      </c>
      <c r="D733" s="37">
        <v>8.5</v>
      </c>
      <c r="E733" s="38">
        <v>1.1000000000000001</v>
      </c>
      <c r="F733" s="39">
        <f t="shared" si="3"/>
        <v>129.41176470588238</v>
      </c>
      <c r="G733" s="44">
        <f>SUM(E732:E733)/SUM(D732:D733)*1000</f>
        <v>115.94202898550725</v>
      </c>
    </row>
    <row r="734" spans="1:7" x14ac:dyDescent="0.25">
      <c r="A734" t="s">
        <v>124</v>
      </c>
      <c r="B734" s="42">
        <v>9</v>
      </c>
      <c r="C734" s="42">
        <v>10</v>
      </c>
      <c r="D734" s="34">
        <v>3</v>
      </c>
      <c r="E734" s="34">
        <v>0.6</v>
      </c>
      <c r="F734" s="39">
        <f t="shared" si="3"/>
        <v>199.99999999999997</v>
      </c>
    </row>
    <row r="735" spans="1:7" x14ac:dyDescent="0.25">
      <c r="A735" t="s">
        <v>124</v>
      </c>
      <c r="B735" s="42">
        <v>10</v>
      </c>
      <c r="C735" s="42">
        <v>11</v>
      </c>
      <c r="D735" s="34">
        <v>3</v>
      </c>
      <c r="E735" s="34">
        <v>0</v>
      </c>
      <c r="F735" s="39">
        <f t="shared" si="3"/>
        <v>0</v>
      </c>
    </row>
    <row r="736" spans="1:7" x14ac:dyDescent="0.25">
      <c r="A736" t="s">
        <v>124</v>
      </c>
      <c r="B736" s="42">
        <v>11</v>
      </c>
      <c r="C736" s="42">
        <v>12</v>
      </c>
      <c r="D736" s="34">
        <v>2.6</v>
      </c>
      <c r="E736" s="34">
        <v>0</v>
      </c>
      <c r="F736" s="39">
        <f t="shared" si="3"/>
        <v>0</v>
      </c>
    </row>
    <row r="737" spans="1:7" x14ac:dyDescent="0.25">
      <c r="A737" t="s">
        <v>124</v>
      </c>
      <c r="B737" s="42">
        <v>12</v>
      </c>
      <c r="C737" s="42">
        <v>13</v>
      </c>
      <c r="D737" s="34">
        <v>2</v>
      </c>
      <c r="E737" s="34">
        <v>0</v>
      </c>
      <c r="F737" s="39">
        <f t="shared" si="3"/>
        <v>0</v>
      </c>
    </row>
    <row r="738" spans="1:7" x14ac:dyDescent="0.25">
      <c r="A738" t="s">
        <v>124</v>
      </c>
      <c r="B738" s="42">
        <v>13</v>
      </c>
      <c r="C738" s="42">
        <v>14</v>
      </c>
      <c r="D738" s="34">
        <v>3.2</v>
      </c>
      <c r="E738" s="34">
        <v>0.2</v>
      </c>
      <c r="F738" s="39">
        <f t="shared" si="3"/>
        <v>62.5</v>
      </c>
    </row>
    <row r="739" spans="1:7" x14ac:dyDescent="0.25">
      <c r="A739" t="s">
        <v>124</v>
      </c>
      <c r="B739" s="42">
        <v>14</v>
      </c>
      <c r="C739" s="42">
        <v>15</v>
      </c>
      <c r="D739" s="34">
        <v>5.3</v>
      </c>
      <c r="E739" s="34">
        <v>0</v>
      </c>
      <c r="F739" s="39">
        <f t="shared" si="3"/>
        <v>0</v>
      </c>
    </row>
    <row r="740" spans="1:7" x14ac:dyDescent="0.25">
      <c r="A740" t="s">
        <v>124</v>
      </c>
      <c r="B740" s="42">
        <v>15</v>
      </c>
      <c r="C740" s="42">
        <v>16</v>
      </c>
      <c r="D740" s="35">
        <v>9</v>
      </c>
      <c r="E740" s="36">
        <v>3</v>
      </c>
      <c r="F740" s="39">
        <f t="shared" si="3"/>
        <v>333.33333333333331</v>
      </c>
    </row>
    <row r="741" spans="1:7" x14ac:dyDescent="0.25">
      <c r="A741" t="s">
        <v>124</v>
      </c>
      <c r="B741" s="42">
        <v>16</v>
      </c>
      <c r="C741" s="42">
        <v>17</v>
      </c>
      <c r="D741" s="37">
        <v>2.5</v>
      </c>
      <c r="E741" s="38">
        <v>0.7</v>
      </c>
      <c r="F741" s="39">
        <f t="shared" si="3"/>
        <v>279.99999999999994</v>
      </c>
      <c r="G741" s="44">
        <f>SUM(E740:E741)/SUM(D740:D741)*1000</f>
        <v>321.73913043478262</v>
      </c>
    </row>
    <row r="742" spans="1:7" x14ac:dyDescent="0.25">
      <c r="A742" t="s">
        <v>125</v>
      </c>
      <c r="B742" s="42">
        <v>9</v>
      </c>
      <c r="C742" s="42">
        <v>10</v>
      </c>
      <c r="D742" s="34">
        <v>2</v>
      </c>
      <c r="E742" s="34">
        <v>0</v>
      </c>
      <c r="F742" s="39">
        <f t="shared" si="3"/>
        <v>0</v>
      </c>
    </row>
    <row r="743" spans="1:7" x14ac:dyDescent="0.25">
      <c r="A743" t="s">
        <v>125</v>
      </c>
      <c r="B743" s="42">
        <v>10</v>
      </c>
      <c r="C743" s="42">
        <v>11</v>
      </c>
      <c r="D743" s="34">
        <v>1.5</v>
      </c>
      <c r="E743" s="34">
        <v>0</v>
      </c>
      <c r="F743" s="39">
        <f t="shared" si="3"/>
        <v>0</v>
      </c>
    </row>
    <row r="744" spans="1:7" x14ac:dyDescent="0.25">
      <c r="A744" t="s">
        <v>125</v>
      </c>
      <c r="B744" s="42">
        <v>11</v>
      </c>
      <c r="C744" s="42">
        <v>12</v>
      </c>
      <c r="D744" s="35">
        <v>3</v>
      </c>
      <c r="E744" s="36">
        <v>0.1</v>
      </c>
      <c r="F744" s="39">
        <f t="shared" si="3"/>
        <v>33.333333333333336</v>
      </c>
    </row>
    <row r="745" spans="1:7" x14ac:dyDescent="0.25">
      <c r="A745" t="s">
        <v>125</v>
      </c>
      <c r="B745" s="42">
        <v>12</v>
      </c>
      <c r="C745" s="42">
        <v>13</v>
      </c>
      <c r="D745" s="32">
        <v>2.5</v>
      </c>
      <c r="E745" s="33">
        <v>13.1</v>
      </c>
      <c r="F745" s="39">
        <f t="shared" si="3"/>
        <v>5240</v>
      </c>
    </row>
    <row r="746" spans="1:7" x14ac:dyDescent="0.25">
      <c r="A746" t="s">
        <v>125</v>
      </c>
      <c r="B746" s="42">
        <v>13</v>
      </c>
      <c r="C746" s="42">
        <v>14</v>
      </c>
      <c r="D746" s="37">
        <v>2</v>
      </c>
      <c r="E746" s="38">
        <v>0.2</v>
      </c>
      <c r="F746" s="39">
        <f t="shared" si="3"/>
        <v>100</v>
      </c>
      <c r="G746" s="44">
        <f>SUM(E744:E746)/SUM(D744:D746)*1000</f>
        <v>1786.6666666666665</v>
      </c>
    </row>
    <row r="747" spans="1:7" x14ac:dyDescent="0.25">
      <c r="A747" t="s">
        <v>125</v>
      </c>
      <c r="B747" s="42">
        <v>14</v>
      </c>
      <c r="C747" s="42">
        <v>15</v>
      </c>
      <c r="D747" s="34">
        <v>1</v>
      </c>
      <c r="E747" s="34">
        <v>0</v>
      </c>
      <c r="F747" s="39">
        <f t="shared" si="3"/>
        <v>0</v>
      </c>
    </row>
    <row r="748" spans="1:7" x14ac:dyDescent="0.25">
      <c r="A748" t="s">
        <v>125</v>
      </c>
      <c r="B748" s="42">
        <v>15</v>
      </c>
      <c r="C748" s="42">
        <v>16</v>
      </c>
      <c r="D748" s="35">
        <v>3</v>
      </c>
      <c r="E748" s="36">
        <v>0.3</v>
      </c>
      <c r="F748" s="39">
        <f t="shared" si="3"/>
        <v>99.999999999999986</v>
      </c>
    </row>
    <row r="749" spans="1:7" x14ac:dyDescent="0.25">
      <c r="A749" t="s">
        <v>125</v>
      </c>
      <c r="B749" s="42">
        <v>16</v>
      </c>
      <c r="C749" s="42">
        <v>17</v>
      </c>
      <c r="D749" s="32">
        <v>7.3</v>
      </c>
      <c r="E749" s="33">
        <v>6.9</v>
      </c>
      <c r="F749" s="39">
        <f t="shared" si="3"/>
        <v>945.20547945205487</v>
      </c>
    </row>
    <row r="750" spans="1:7" x14ac:dyDescent="0.25">
      <c r="A750" t="s">
        <v>125</v>
      </c>
      <c r="B750" s="34">
        <v>17</v>
      </c>
      <c r="C750" s="34">
        <v>17.399999999999999</v>
      </c>
      <c r="D750" s="37">
        <v>1.2</v>
      </c>
      <c r="E750" s="38">
        <v>1.4</v>
      </c>
      <c r="F750" s="39">
        <f t="shared" si="3"/>
        <v>1166.6666666666667</v>
      </c>
      <c r="G750" s="44">
        <f>SUM(E748:E750)/SUM(D748:D750)*1000</f>
        <v>747.82608695652175</v>
      </c>
    </row>
    <row r="751" spans="1:7" x14ac:dyDescent="0.25">
      <c r="A751" t="s">
        <v>126</v>
      </c>
      <c r="B751" s="42">
        <v>9</v>
      </c>
      <c r="C751" s="42">
        <v>10</v>
      </c>
      <c r="D751" s="34">
        <v>3</v>
      </c>
      <c r="E751" s="34">
        <v>0</v>
      </c>
      <c r="F751" s="39">
        <f t="shared" si="3"/>
        <v>0</v>
      </c>
    </row>
    <row r="752" spans="1:7" x14ac:dyDescent="0.25">
      <c r="A752" t="s">
        <v>126</v>
      </c>
      <c r="B752" s="42">
        <v>10</v>
      </c>
      <c r="C752" s="42">
        <v>11</v>
      </c>
      <c r="D752" s="35">
        <v>2.8</v>
      </c>
      <c r="E752" s="36">
        <v>1.9</v>
      </c>
      <c r="F752" s="39">
        <f t="shared" si="3"/>
        <v>678.57142857142856</v>
      </c>
    </row>
    <row r="753" spans="1:7" x14ac:dyDescent="0.25">
      <c r="A753" t="s">
        <v>126</v>
      </c>
      <c r="B753" s="42">
        <v>11</v>
      </c>
      <c r="C753" s="42">
        <v>12</v>
      </c>
      <c r="D753" s="32">
        <v>3.2</v>
      </c>
      <c r="E753" s="33">
        <v>2.8</v>
      </c>
      <c r="F753" s="39">
        <f t="shared" si="3"/>
        <v>874.99999999999989</v>
      </c>
    </row>
    <row r="754" spans="1:7" x14ac:dyDescent="0.25">
      <c r="A754" t="s">
        <v>126</v>
      </c>
      <c r="B754" s="42">
        <v>12</v>
      </c>
      <c r="C754" s="42">
        <v>13</v>
      </c>
      <c r="D754" s="37">
        <v>2.5</v>
      </c>
      <c r="E754" s="38">
        <v>2.2000000000000002</v>
      </c>
      <c r="F754" s="39">
        <f t="shared" si="3"/>
        <v>880.00000000000011</v>
      </c>
      <c r="G754" s="44">
        <f>SUM(E752:E754)/SUM(D752:D754)*1000</f>
        <v>811.76470588235281</v>
      </c>
    </row>
    <row r="755" spans="1:7" x14ac:dyDescent="0.25">
      <c r="A755" t="s">
        <v>126</v>
      </c>
      <c r="B755" s="42">
        <v>13</v>
      </c>
      <c r="C755" s="42">
        <v>14</v>
      </c>
      <c r="D755" s="34">
        <v>2.6</v>
      </c>
      <c r="E755" s="34">
        <v>0</v>
      </c>
      <c r="F755" s="39">
        <f t="shared" si="3"/>
        <v>0</v>
      </c>
    </row>
    <row r="756" spans="1:7" x14ac:dyDescent="0.25">
      <c r="A756" t="s">
        <v>126</v>
      </c>
      <c r="B756" s="42">
        <v>14</v>
      </c>
      <c r="C756" s="42">
        <v>15</v>
      </c>
      <c r="D756" s="34">
        <v>2.8</v>
      </c>
      <c r="E756" s="34">
        <v>0</v>
      </c>
      <c r="F756" s="39">
        <f t="shared" si="3"/>
        <v>0</v>
      </c>
    </row>
    <row r="757" spans="1:7" x14ac:dyDescent="0.25">
      <c r="A757" t="s">
        <v>126</v>
      </c>
      <c r="B757" s="42">
        <v>15</v>
      </c>
      <c r="C757" s="42">
        <v>16</v>
      </c>
      <c r="D757" s="35">
        <v>3</v>
      </c>
      <c r="E757" s="36">
        <v>0.1</v>
      </c>
      <c r="F757" s="39">
        <f t="shared" si="3"/>
        <v>33.333333333333336</v>
      </c>
    </row>
    <row r="758" spans="1:7" x14ac:dyDescent="0.25">
      <c r="A758" t="s">
        <v>126</v>
      </c>
      <c r="B758" s="42">
        <v>16</v>
      </c>
      <c r="C758" s="42">
        <v>17</v>
      </c>
      <c r="D758" s="32">
        <v>2</v>
      </c>
      <c r="E758" s="33">
        <v>1.6</v>
      </c>
      <c r="F758" s="39">
        <f t="shared" si="3"/>
        <v>800</v>
      </c>
    </row>
    <row r="759" spans="1:7" x14ac:dyDescent="0.25">
      <c r="A759" t="s">
        <v>126</v>
      </c>
      <c r="B759" s="34">
        <v>17</v>
      </c>
      <c r="C759" s="34">
        <v>18</v>
      </c>
      <c r="D759" s="37">
        <v>0.8</v>
      </c>
      <c r="E759" s="38">
        <v>0.8</v>
      </c>
      <c r="F759" s="39">
        <f t="shared" si="3"/>
        <v>1000</v>
      </c>
      <c r="G759" s="44">
        <f>SUM(E757:E759)/SUM(D757:D759)*1000</f>
        <v>431.0344827586207</v>
      </c>
    </row>
    <row r="760" spans="1:7" x14ac:dyDescent="0.25">
      <c r="A760" t="s">
        <v>127</v>
      </c>
      <c r="B760" s="42">
        <v>9</v>
      </c>
      <c r="C760" s="42">
        <v>10</v>
      </c>
      <c r="D760" s="34">
        <v>5</v>
      </c>
      <c r="E760" s="34">
        <v>0</v>
      </c>
      <c r="F760" s="39">
        <f t="shared" si="3"/>
        <v>0</v>
      </c>
    </row>
    <row r="761" spans="1:7" x14ac:dyDescent="0.25">
      <c r="A761" t="s">
        <v>127</v>
      </c>
      <c r="B761" s="42">
        <v>10</v>
      </c>
      <c r="C761" s="42">
        <v>11</v>
      </c>
      <c r="D761" s="34">
        <v>11.2</v>
      </c>
      <c r="E761" s="34">
        <v>0</v>
      </c>
      <c r="F761" s="39">
        <f t="shared" si="3"/>
        <v>0</v>
      </c>
    </row>
    <row r="762" spans="1:7" x14ac:dyDescent="0.25">
      <c r="A762" t="s">
        <v>127</v>
      </c>
      <c r="B762" s="42">
        <v>11</v>
      </c>
      <c r="C762" s="42">
        <v>12</v>
      </c>
      <c r="D762" s="34">
        <v>10</v>
      </c>
      <c r="E762" s="34">
        <v>0.4</v>
      </c>
      <c r="F762" s="39">
        <f t="shared" si="3"/>
        <v>40</v>
      </c>
    </row>
    <row r="763" spans="1:7" x14ac:dyDescent="0.25">
      <c r="A763" t="s">
        <v>127</v>
      </c>
      <c r="B763" s="42">
        <v>12</v>
      </c>
      <c r="C763" s="42">
        <v>13</v>
      </c>
      <c r="D763" s="34">
        <v>11</v>
      </c>
      <c r="E763" s="34">
        <v>0</v>
      </c>
      <c r="F763" s="39">
        <f t="shared" si="3"/>
        <v>0</v>
      </c>
    </row>
    <row r="764" spans="1:7" x14ac:dyDescent="0.25">
      <c r="A764" t="s">
        <v>127</v>
      </c>
      <c r="B764" s="42">
        <v>13</v>
      </c>
      <c r="C764" s="42">
        <v>14</v>
      </c>
      <c r="D764" s="34">
        <v>7.1</v>
      </c>
      <c r="E764" s="34">
        <v>0</v>
      </c>
      <c r="F764" s="39">
        <f t="shared" si="3"/>
        <v>0</v>
      </c>
    </row>
    <row r="765" spans="1:7" x14ac:dyDescent="0.25">
      <c r="A765" t="s">
        <v>128</v>
      </c>
      <c r="B765" s="42">
        <v>9</v>
      </c>
      <c r="C765" s="42">
        <v>10</v>
      </c>
      <c r="D765" s="34">
        <v>9.1999999999999993</v>
      </c>
      <c r="E765" s="34">
        <v>0</v>
      </c>
      <c r="F765" s="39">
        <f t="shared" si="3"/>
        <v>0</v>
      </c>
    </row>
    <row r="766" spans="1:7" x14ac:dyDescent="0.25">
      <c r="A766" t="s">
        <v>128</v>
      </c>
      <c r="B766" s="42">
        <v>10</v>
      </c>
      <c r="C766" s="42">
        <v>11</v>
      </c>
      <c r="D766" s="34">
        <v>11</v>
      </c>
      <c r="E766" s="34">
        <v>0</v>
      </c>
      <c r="F766" s="39">
        <f t="shared" si="3"/>
        <v>0</v>
      </c>
    </row>
    <row r="767" spans="1:7" x14ac:dyDescent="0.25">
      <c r="A767" t="s">
        <v>128</v>
      </c>
      <c r="B767" s="42">
        <v>11</v>
      </c>
      <c r="C767" s="42">
        <v>12</v>
      </c>
      <c r="D767" s="34">
        <v>12</v>
      </c>
      <c r="E767" s="34">
        <v>0</v>
      </c>
      <c r="F767" s="39">
        <f t="shared" si="3"/>
        <v>0</v>
      </c>
    </row>
    <row r="768" spans="1:7" x14ac:dyDescent="0.25">
      <c r="A768" t="s">
        <v>128</v>
      </c>
      <c r="B768" s="42">
        <v>12</v>
      </c>
      <c r="C768" s="42">
        <v>13</v>
      </c>
      <c r="D768" s="35">
        <v>9.1999999999999993</v>
      </c>
      <c r="E768" s="36">
        <v>0.7</v>
      </c>
      <c r="F768" s="39">
        <f t="shared" si="3"/>
        <v>76.08695652173914</v>
      </c>
    </row>
    <row r="769" spans="1:7" x14ac:dyDescent="0.25">
      <c r="A769" t="s">
        <v>128</v>
      </c>
      <c r="B769" s="42">
        <v>13</v>
      </c>
      <c r="C769" s="42">
        <v>14</v>
      </c>
      <c r="D769" s="32">
        <v>16</v>
      </c>
      <c r="E769" s="33">
        <v>0.9</v>
      </c>
      <c r="F769" s="39">
        <f t="shared" si="3"/>
        <v>56.25</v>
      </c>
    </row>
    <row r="770" spans="1:7" x14ac:dyDescent="0.25">
      <c r="A770" t="s">
        <v>128</v>
      </c>
      <c r="B770" s="42">
        <v>14</v>
      </c>
      <c r="C770" s="42">
        <v>15</v>
      </c>
      <c r="D770" s="37">
        <v>13</v>
      </c>
      <c r="E770" s="38">
        <v>0.4</v>
      </c>
      <c r="F770" s="39">
        <f t="shared" si="3"/>
        <v>30.76923076923077</v>
      </c>
      <c r="G770" s="44">
        <f>SUM(E768:E770)/SUM(D768:D770)*1000</f>
        <v>52.356020942408371</v>
      </c>
    </row>
    <row r="771" spans="1:7" x14ac:dyDescent="0.25">
      <c r="A771" t="s">
        <v>128</v>
      </c>
      <c r="B771" s="42">
        <v>15</v>
      </c>
      <c r="C771" s="42">
        <v>15.5</v>
      </c>
      <c r="D771" s="34">
        <v>3</v>
      </c>
      <c r="E771" s="34">
        <v>0</v>
      </c>
      <c r="F771" s="39">
        <f t="shared" si="3"/>
        <v>0</v>
      </c>
    </row>
    <row r="772" spans="1:7" x14ac:dyDescent="0.25">
      <c r="A772" t="s">
        <v>129</v>
      </c>
      <c r="B772" s="42">
        <v>9</v>
      </c>
      <c r="C772" s="42">
        <v>10</v>
      </c>
      <c r="D772" s="34">
        <v>2.8</v>
      </c>
      <c r="E772" s="34">
        <v>0</v>
      </c>
      <c r="F772" s="39">
        <f t="shared" si="3"/>
        <v>0</v>
      </c>
    </row>
    <row r="773" spans="1:7" x14ac:dyDescent="0.25">
      <c r="A773" t="s">
        <v>129</v>
      </c>
      <c r="B773" s="42">
        <v>10</v>
      </c>
      <c r="C773" s="42">
        <v>11</v>
      </c>
      <c r="D773" s="34">
        <v>3</v>
      </c>
      <c r="E773" s="34">
        <v>0</v>
      </c>
      <c r="F773" s="39">
        <f t="shared" si="3"/>
        <v>0</v>
      </c>
    </row>
    <row r="774" spans="1:7" x14ac:dyDescent="0.25">
      <c r="A774" t="s">
        <v>129</v>
      </c>
      <c r="B774" s="42">
        <v>11</v>
      </c>
      <c r="C774" s="42">
        <v>12</v>
      </c>
      <c r="D774" s="34">
        <v>2.2000000000000002</v>
      </c>
      <c r="E774" s="34">
        <v>0</v>
      </c>
      <c r="F774" s="39">
        <f t="shared" si="3"/>
        <v>0</v>
      </c>
    </row>
    <row r="775" spans="1:7" x14ac:dyDescent="0.25">
      <c r="A775" t="s">
        <v>129</v>
      </c>
      <c r="B775" s="42">
        <v>12</v>
      </c>
      <c r="C775" s="42">
        <v>13</v>
      </c>
      <c r="D775" s="34">
        <v>3</v>
      </c>
      <c r="E775" s="34">
        <v>0</v>
      </c>
      <c r="F775" s="39">
        <f t="shared" si="3"/>
        <v>0</v>
      </c>
    </row>
    <row r="776" spans="1:7" x14ac:dyDescent="0.25">
      <c r="A776" t="s">
        <v>129</v>
      </c>
      <c r="B776" s="42">
        <v>13</v>
      </c>
      <c r="C776" s="42">
        <v>14</v>
      </c>
      <c r="D776" s="34">
        <v>4.2</v>
      </c>
      <c r="E776" s="34">
        <v>0</v>
      </c>
      <c r="F776" s="39">
        <f t="shared" si="3"/>
        <v>0</v>
      </c>
    </row>
    <row r="777" spans="1:7" x14ac:dyDescent="0.25">
      <c r="A777" t="s">
        <v>129</v>
      </c>
      <c r="B777" s="42">
        <v>14</v>
      </c>
      <c r="C777" s="42">
        <v>14.5</v>
      </c>
      <c r="D777" s="34">
        <v>3.2</v>
      </c>
      <c r="E777" s="34">
        <v>0</v>
      </c>
      <c r="F777" s="39">
        <f t="shared" si="3"/>
        <v>0</v>
      </c>
    </row>
    <row r="778" spans="1:7" x14ac:dyDescent="0.25">
      <c r="A778" t="s">
        <v>130</v>
      </c>
      <c r="B778" s="42">
        <v>9</v>
      </c>
      <c r="C778" s="42">
        <v>10</v>
      </c>
      <c r="D778" s="34">
        <v>2.5</v>
      </c>
      <c r="E778" s="34">
        <v>0</v>
      </c>
      <c r="F778" s="39">
        <f t="shared" si="3"/>
        <v>0</v>
      </c>
    </row>
    <row r="779" spans="1:7" x14ac:dyDescent="0.25">
      <c r="A779" t="s">
        <v>130</v>
      </c>
      <c r="B779" s="42">
        <v>10</v>
      </c>
      <c r="C779" s="42">
        <v>11</v>
      </c>
      <c r="D779" s="34">
        <v>2</v>
      </c>
      <c r="E779" s="34">
        <v>0</v>
      </c>
      <c r="F779" s="39">
        <f t="shared" si="3"/>
        <v>0</v>
      </c>
    </row>
    <row r="780" spans="1:7" x14ac:dyDescent="0.25">
      <c r="A780" t="s">
        <v>130</v>
      </c>
      <c r="B780" s="42">
        <v>11</v>
      </c>
      <c r="C780" s="42">
        <v>12</v>
      </c>
      <c r="D780" s="34">
        <v>1.8</v>
      </c>
      <c r="E780" s="34">
        <v>0</v>
      </c>
      <c r="F780" s="39">
        <f t="shared" si="3"/>
        <v>0</v>
      </c>
    </row>
    <row r="781" spans="1:7" x14ac:dyDescent="0.25">
      <c r="A781" t="s">
        <v>130</v>
      </c>
      <c r="B781" s="42">
        <v>12</v>
      </c>
      <c r="C781" s="42">
        <v>13</v>
      </c>
      <c r="D781" s="34">
        <v>2.5</v>
      </c>
      <c r="E781" s="34">
        <v>0</v>
      </c>
      <c r="F781" s="39">
        <f t="shared" si="3"/>
        <v>0</v>
      </c>
    </row>
    <row r="782" spans="1:7" x14ac:dyDescent="0.25">
      <c r="A782" t="s">
        <v>130</v>
      </c>
      <c r="B782" s="42">
        <v>13</v>
      </c>
      <c r="C782" s="42">
        <v>14</v>
      </c>
      <c r="D782" s="34">
        <v>2.2000000000000002</v>
      </c>
      <c r="E782" s="34">
        <v>0</v>
      </c>
      <c r="F782" s="39">
        <f t="shared" si="3"/>
        <v>0</v>
      </c>
    </row>
    <row r="783" spans="1:7" x14ac:dyDescent="0.25">
      <c r="A783" t="s">
        <v>130</v>
      </c>
      <c r="B783" s="42">
        <v>14</v>
      </c>
      <c r="C783" s="42">
        <v>15</v>
      </c>
      <c r="D783" s="34">
        <v>2</v>
      </c>
      <c r="E783" s="34">
        <v>0</v>
      </c>
      <c r="F783" s="39">
        <f t="shared" si="3"/>
        <v>0</v>
      </c>
    </row>
    <row r="784" spans="1:7" x14ac:dyDescent="0.25">
      <c r="A784" t="s">
        <v>130</v>
      </c>
      <c r="B784" s="42">
        <v>15</v>
      </c>
      <c r="C784" s="42">
        <v>15.5</v>
      </c>
      <c r="D784" s="34">
        <v>1.5</v>
      </c>
      <c r="E784" s="34">
        <v>0</v>
      </c>
      <c r="F784" s="39">
        <f t="shared" si="3"/>
        <v>0</v>
      </c>
    </row>
    <row r="785" spans="1:7" x14ac:dyDescent="0.25">
      <c r="A785" t="s">
        <v>131</v>
      </c>
      <c r="B785" s="42">
        <v>9</v>
      </c>
      <c r="C785" s="42">
        <v>10</v>
      </c>
      <c r="D785" s="34">
        <v>2.8</v>
      </c>
      <c r="E785" s="34">
        <v>0.2</v>
      </c>
      <c r="F785" s="39">
        <f t="shared" si="3"/>
        <v>71.428571428571445</v>
      </c>
    </row>
    <row r="786" spans="1:7" x14ac:dyDescent="0.25">
      <c r="A786" t="s">
        <v>131</v>
      </c>
      <c r="B786" s="42">
        <v>10</v>
      </c>
      <c r="C786" s="42">
        <v>11</v>
      </c>
      <c r="D786" s="34">
        <v>2.5</v>
      </c>
      <c r="E786" s="34">
        <v>0</v>
      </c>
      <c r="F786" s="39">
        <f t="shared" si="3"/>
        <v>0</v>
      </c>
    </row>
    <row r="787" spans="1:7" x14ac:dyDescent="0.25">
      <c r="A787" t="s">
        <v>131</v>
      </c>
      <c r="B787" s="42">
        <v>11</v>
      </c>
      <c r="C787" s="42">
        <v>12</v>
      </c>
      <c r="D787" s="34">
        <v>2.5</v>
      </c>
      <c r="E787" s="34">
        <v>0</v>
      </c>
      <c r="F787" s="39">
        <f t="shared" si="3"/>
        <v>0</v>
      </c>
    </row>
    <row r="788" spans="1:7" x14ac:dyDescent="0.25">
      <c r="A788" t="s">
        <v>131</v>
      </c>
      <c r="B788" s="42">
        <v>12</v>
      </c>
      <c r="C788" s="42">
        <v>13</v>
      </c>
      <c r="D788" s="34">
        <v>3</v>
      </c>
      <c r="E788" s="34">
        <v>0</v>
      </c>
      <c r="F788" s="39">
        <f t="shared" si="3"/>
        <v>0</v>
      </c>
    </row>
    <row r="789" spans="1:7" x14ac:dyDescent="0.25">
      <c r="A789" t="s">
        <v>131</v>
      </c>
      <c r="B789" s="42">
        <v>13</v>
      </c>
      <c r="C789" s="42">
        <v>14</v>
      </c>
      <c r="D789" s="34">
        <v>0.5</v>
      </c>
      <c r="E789" s="34">
        <v>0</v>
      </c>
      <c r="F789" s="39">
        <f t="shared" si="3"/>
        <v>0</v>
      </c>
    </row>
    <row r="790" spans="1:7" x14ac:dyDescent="0.25">
      <c r="A790" t="s">
        <v>131</v>
      </c>
      <c r="B790" s="42">
        <v>14</v>
      </c>
      <c r="C790" s="42">
        <v>15</v>
      </c>
      <c r="D790" s="35">
        <v>1.8</v>
      </c>
      <c r="E790" s="36">
        <v>0.6</v>
      </c>
      <c r="F790" s="39">
        <f t="shared" si="3"/>
        <v>333.33333333333331</v>
      </c>
    </row>
    <row r="791" spans="1:7" x14ac:dyDescent="0.25">
      <c r="A791" t="s">
        <v>131</v>
      </c>
      <c r="B791" s="42">
        <v>15</v>
      </c>
      <c r="C791" s="42">
        <v>16</v>
      </c>
      <c r="D791" s="37">
        <v>2.5</v>
      </c>
      <c r="E791" s="38">
        <v>0.4</v>
      </c>
      <c r="F791" s="39">
        <f t="shared" si="3"/>
        <v>160</v>
      </c>
      <c r="G791" s="44">
        <f>SUM(E790:E791)/SUM(D790:D791)*1000</f>
        <v>232.55813953488371</v>
      </c>
    </row>
    <row r="792" spans="1:7" x14ac:dyDescent="0.25">
      <c r="A792" t="s">
        <v>131</v>
      </c>
      <c r="B792" s="42">
        <v>16</v>
      </c>
      <c r="C792" s="42">
        <v>17</v>
      </c>
      <c r="D792" s="34">
        <v>0.5</v>
      </c>
      <c r="E792" s="34">
        <v>0</v>
      </c>
      <c r="F792" s="39">
        <f t="shared" si="3"/>
        <v>0</v>
      </c>
    </row>
    <row r="793" spans="1:7" x14ac:dyDescent="0.25">
      <c r="A793" t="s">
        <v>132</v>
      </c>
      <c r="B793" s="42">
        <v>9</v>
      </c>
      <c r="C793" s="42">
        <v>10</v>
      </c>
      <c r="D793" s="34">
        <v>2</v>
      </c>
      <c r="E793" s="34">
        <v>0</v>
      </c>
      <c r="F793" s="39">
        <f t="shared" si="3"/>
        <v>0</v>
      </c>
    </row>
    <row r="794" spans="1:7" x14ac:dyDescent="0.25">
      <c r="A794" t="s">
        <v>132</v>
      </c>
      <c r="B794" s="42">
        <v>10</v>
      </c>
      <c r="C794" s="42">
        <v>11</v>
      </c>
      <c r="D794" s="40">
        <v>1.5</v>
      </c>
      <c r="E794" s="41">
        <v>0.1</v>
      </c>
      <c r="F794" s="39">
        <f t="shared" si="3"/>
        <v>66.666666666666671</v>
      </c>
    </row>
    <row r="795" spans="1:7" x14ac:dyDescent="0.25">
      <c r="A795" t="s">
        <v>132</v>
      </c>
      <c r="B795" s="42">
        <v>11</v>
      </c>
      <c r="C795" s="42">
        <v>12</v>
      </c>
      <c r="D795" s="34">
        <v>2</v>
      </c>
      <c r="E795" s="34">
        <v>0</v>
      </c>
      <c r="F795" s="39">
        <f t="shared" si="3"/>
        <v>0</v>
      </c>
    </row>
    <row r="796" spans="1:7" x14ac:dyDescent="0.25">
      <c r="A796" t="s">
        <v>132</v>
      </c>
      <c r="B796" s="42">
        <v>12</v>
      </c>
      <c r="C796" s="42">
        <v>13</v>
      </c>
      <c r="D796" s="34">
        <v>4</v>
      </c>
      <c r="E796" s="34">
        <v>0</v>
      </c>
      <c r="F796" s="39">
        <f t="shared" si="3"/>
        <v>0</v>
      </c>
    </row>
    <row r="797" spans="1:7" x14ac:dyDescent="0.25">
      <c r="A797" t="s">
        <v>132</v>
      </c>
      <c r="B797" s="42">
        <v>13</v>
      </c>
      <c r="C797" s="42">
        <v>14</v>
      </c>
      <c r="D797" s="40">
        <v>4.7</v>
      </c>
      <c r="E797" s="41">
        <v>0.8</v>
      </c>
      <c r="F797" s="39">
        <f t="shared" si="3"/>
        <v>170.21276595744681</v>
      </c>
    </row>
    <row r="798" spans="1:7" x14ac:dyDescent="0.25">
      <c r="A798" t="s">
        <v>132</v>
      </c>
      <c r="B798" s="42">
        <v>14</v>
      </c>
      <c r="C798" s="42">
        <v>15</v>
      </c>
      <c r="D798" s="34">
        <v>7.9</v>
      </c>
      <c r="E798" s="34">
        <v>0</v>
      </c>
      <c r="F798" s="39">
        <f t="shared" si="3"/>
        <v>0</v>
      </c>
    </row>
    <row r="799" spans="1:7" x14ac:dyDescent="0.25">
      <c r="A799" t="s">
        <v>132</v>
      </c>
      <c r="B799" s="42">
        <v>15</v>
      </c>
      <c r="C799" s="42">
        <v>15.4</v>
      </c>
      <c r="D799" s="34">
        <v>3.5</v>
      </c>
      <c r="E799" s="34">
        <v>0</v>
      </c>
      <c r="F799" s="39">
        <f t="shared" si="3"/>
        <v>0</v>
      </c>
    </row>
    <row r="800" spans="1:7" x14ac:dyDescent="0.25">
      <c r="A800" t="s">
        <v>133</v>
      </c>
      <c r="B800" s="42">
        <v>9</v>
      </c>
      <c r="C800" s="42">
        <v>10</v>
      </c>
      <c r="D800" s="34">
        <v>2.5</v>
      </c>
      <c r="E800" s="34">
        <v>0</v>
      </c>
      <c r="F800" s="39">
        <f t="shared" si="3"/>
        <v>0</v>
      </c>
    </row>
    <row r="801" spans="1:7" x14ac:dyDescent="0.25">
      <c r="A801" t="s">
        <v>133</v>
      </c>
      <c r="B801" s="42">
        <v>10</v>
      </c>
      <c r="C801" s="42">
        <v>11</v>
      </c>
      <c r="D801" s="40">
        <v>2.5</v>
      </c>
      <c r="E801" s="41">
        <v>3.2</v>
      </c>
      <c r="F801" s="39">
        <f t="shared" si="3"/>
        <v>1280</v>
      </c>
    </row>
    <row r="802" spans="1:7" x14ac:dyDescent="0.25">
      <c r="A802" t="s">
        <v>133</v>
      </c>
      <c r="B802" s="42">
        <v>11</v>
      </c>
      <c r="C802" s="42">
        <v>12</v>
      </c>
      <c r="D802" s="34">
        <v>3.5</v>
      </c>
      <c r="E802" s="34">
        <v>0</v>
      </c>
      <c r="F802" s="39">
        <f t="shared" si="3"/>
        <v>0</v>
      </c>
    </row>
    <row r="803" spans="1:7" x14ac:dyDescent="0.25">
      <c r="A803" t="s">
        <v>133</v>
      </c>
      <c r="B803" s="42">
        <v>12</v>
      </c>
      <c r="C803" s="42">
        <v>13</v>
      </c>
      <c r="D803" s="35">
        <v>2.1</v>
      </c>
      <c r="E803" s="36">
        <v>0.3</v>
      </c>
      <c r="F803" s="39">
        <f t="shared" si="3"/>
        <v>142.85714285714286</v>
      </c>
    </row>
    <row r="804" spans="1:7" x14ac:dyDescent="0.25">
      <c r="A804" t="s">
        <v>133</v>
      </c>
      <c r="B804" s="42">
        <v>13</v>
      </c>
      <c r="C804" s="42">
        <v>14</v>
      </c>
      <c r="D804" s="32">
        <v>7.5</v>
      </c>
      <c r="E804" s="33">
        <v>0.9</v>
      </c>
      <c r="F804" s="39">
        <f t="shared" si="3"/>
        <v>120.00000000000001</v>
      </c>
    </row>
    <row r="805" spans="1:7" x14ac:dyDescent="0.25">
      <c r="A805" t="s">
        <v>133</v>
      </c>
      <c r="B805" s="42">
        <v>14</v>
      </c>
      <c r="C805" s="42">
        <v>14.3</v>
      </c>
      <c r="D805" s="37">
        <v>1</v>
      </c>
      <c r="E805" s="38">
        <v>0.4</v>
      </c>
      <c r="F805" s="39">
        <f t="shared" si="3"/>
        <v>400</v>
      </c>
      <c r="G805" s="44">
        <f>SUM(E803:E805)/SUM(D803:D805)*1000</f>
        <v>150.9433962264151</v>
      </c>
    </row>
    <row r="806" spans="1:7" x14ac:dyDescent="0.25">
      <c r="A806" t="s">
        <v>134</v>
      </c>
      <c r="B806" s="42">
        <v>9</v>
      </c>
      <c r="C806" s="42">
        <v>10</v>
      </c>
      <c r="D806" s="34">
        <v>2.5</v>
      </c>
      <c r="E806" s="34">
        <v>0</v>
      </c>
      <c r="F806" s="39">
        <f t="shared" si="3"/>
        <v>0</v>
      </c>
    </row>
    <row r="807" spans="1:7" x14ac:dyDescent="0.25">
      <c r="A807" t="s">
        <v>134</v>
      </c>
      <c r="B807" s="42">
        <v>10</v>
      </c>
      <c r="C807" s="42">
        <v>11</v>
      </c>
      <c r="D807" s="34">
        <v>2.2000000000000002</v>
      </c>
      <c r="E807" s="34">
        <v>0</v>
      </c>
      <c r="F807" s="39">
        <f t="shared" si="3"/>
        <v>0</v>
      </c>
    </row>
    <row r="808" spans="1:7" x14ac:dyDescent="0.25">
      <c r="A808" t="s">
        <v>134</v>
      </c>
      <c r="B808" s="42">
        <v>11</v>
      </c>
      <c r="C808" s="42">
        <v>11.5</v>
      </c>
      <c r="D808" s="34">
        <v>0.5</v>
      </c>
      <c r="E808" s="34">
        <v>0</v>
      </c>
      <c r="F808" s="39">
        <f t="shared" si="3"/>
        <v>0</v>
      </c>
    </row>
    <row r="809" spans="1:7" x14ac:dyDescent="0.25">
      <c r="A809" t="s">
        <v>135</v>
      </c>
      <c r="B809" s="34">
        <v>4</v>
      </c>
      <c r="C809" s="34">
        <v>5</v>
      </c>
      <c r="D809" s="34">
        <v>2</v>
      </c>
      <c r="E809" s="34">
        <v>0</v>
      </c>
      <c r="F809" s="39">
        <f t="shared" si="3"/>
        <v>0</v>
      </c>
    </row>
    <row r="810" spans="1:7" x14ac:dyDescent="0.25">
      <c r="A810" t="s">
        <v>135</v>
      </c>
      <c r="B810" s="34">
        <v>5</v>
      </c>
      <c r="C810" s="34">
        <v>6</v>
      </c>
      <c r="D810" s="34">
        <v>1.5</v>
      </c>
      <c r="E810" s="34">
        <v>0</v>
      </c>
      <c r="F810" s="39">
        <f t="shared" si="3"/>
        <v>0</v>
      </c>
    </row>
    <row r="811" spans="1:7" x14ac:dyDescent="0.25">
      <c r="A811" t="s">
        <v>135</v>
      </c>
      <c r="B811" s="34">
        <v>6</v>
      </c>
      <c r="C811" s="34">
        <v>7</v>
      </c>
      <c r="D811" s="34">
        <v>2</v>
      </c>
      <c r="E811" s="34">
        <v>0</v>
      </c>
      <c r="F811" s="39">
        <f t="shared" si="3"/>
        <v>0</v>
      </c>
    </row>
    <row r="812" spans="1:7" x14ac:dyDescent="0.25">
      <c r="A812" t="s">
        <v>135</v>
      </c>
      <c r="B812" s="34">
        <v>7</v>
      </c>
      <c r="C812" s="34">
        <v>8</v>
      </c>
      <c r="D812" s="34">
        <v>2.5</v>
      </c>
      <c r="E812" s="34">
        <v>0</v>
      </c>
      <c r="F812" s="39">
        <f t="shared" si="3"/>
        <v>0</v>
      </c>
    </row>
    <row r="813" spans="1:7" x14ac:dyDescent="0.25">
      <c r="A813" t="s">
        <v>135</v>
      </c>
      <c r="B813" s="34">
        <v>8</v>
      </c>
      <c r="C813" s="42">
        <v>9</v>
      </c>
      <c r="D813" s="34">
        <v>5</v>
      </c>
      <c r="E813" s="34">
        <v>0</v>
      </c>
      <c r="F813" s="39">
        <f t="shared" si="3"/>
        <v>0</v>
      </c>
    </row>
    <row r="814" spans="1:7" x14ac:dyDescent="0.25">
      <c r="A814" t="s">
        <v>135</v>
      </c>
      <c r="B814" s="42">
        <v>9</v>
      </c>
      <c r="C814" s="42">
        <v>10</v>
      </c>
      <c r="D814" s="34">
        <v>2</v>
      </c>
      <c r="E814" s="34">
        <v>0</v>
      </c>
      <c r="F814" s="39">
        <f t="shared" si="3"/>
        <v>0</v>
      </c>
    </row>
    <row r="815" spans="1:7" x14ac:dyDescent="0.25">
      <c r="A815" t="s">
        <v>135</v>
      </c>
      <c r="B815" s="42">
        <v>10</v>
      </c>
      <c r="C815" s="42">
        <v>11</v>
      </c>
      <c r="D815" s="34">
        <v>0.5</v>
      </c>
      <c r="E815" s="34">
        <v>0</v>
      </c>
      <c r="F815" s="39">
        <f t="shared" si="3"/>
        <v>0</v>
      </c>
    </row>
    <row r="816" spans="1:7" x14ac:dyDescent="0.25">
      <c r="A816" t="s">
        <v>136</v>
      </c>
      <c r="B816" s="34">
        <v>4</v>
      </c>
      <c r="C816" s="34">
        <v>5</v>
      </c>
      <c r="D816" s="34">
        <v>1.8</v>
      </c>
      <c r="E816" s="34">
        <v>0.1</v>
      </c>
      <c r="F816" s="39">
        <f t="shared" si="3"/>
        <v>55.555555555555557</v>
      </c>
    </row>
    <row r="817" spans="1:6" x14ac:dyDescent="0.25">
      <c r="A817" t="s">
        <v>136</v>
      </c>
      <c r="B817" s="34">
        <v>5</v>
      </c>
      <c r="C817" s="34">
        <v>6</v>
      </c>
      <c r="D817" s="34">
        <v>2</v>
      </c>
      <c r="E817" s="34">
        <v>0</v>
      </c>
      <c r="F817" s="39">
        <f t="shared" si="3"/>
        <v>0</v>
      </c>
    </row>
    <row r="818" spans="1:6" x14ac:dyDescent="0.25">
      <c r="A818" t="s">
        <v>136</v>
      </c>
      <c r="B818" s="34">
        <v>6</v>
      </c>
      <c r="C818" s="34">
        <v>7</v>
      </c>
      <c r="D818" s="34">
        <v>1</v>
      </c>
      <c r="E818" s="34">
        <v>0</v>
      </c>
      <c r="F818" s="39">
        <f t="shared" si="3"/>
        <v>0</v>
      </c>
    </row>
    <row r="819" spans="1:6" x14ac:dyDescent="0.25">
      <c r="A819" t="s">
        <v>136</v>
      </c>
      <c r="B819" s="34">
        <v>7</v>
      </c>
      <c r="C819" s="34">
        <v>8</v>
      </c>
      <c r="D819" s="34">
        <v>1</v>
      </c>
      <c r="E819" s="34">
        <v>0</v>
      </c>
      <c r="F819" s="39">
        <f t="shared" si="3"/>
        <v>0</v>
      </c>
    </row>
    <row r="820" spans="1:6" x14ac:dyDescent="0.25">
      <c r="A820" t="s">
        <v>136</v>
      </c>
      <c r="B820" s="34">
        <v>8</v>
      </c>
      <c r="C820" s="42">
        <v>9</v>
      </c>
      <c r="D820" s="34">
        <v>1.5</v>
      </c>
      <c r="E820" s="34">
        <v>0</v>
      </c>
      <c r="F820" s="39">
        <f t="shared" si="3"/>
        <v>0</v>
      </c>
    </row>
    <row r="821" spans="1:6" x14ac:dyDescent="0.25">
      <c r="A821" t="s">
        <v>136</v>
      </c>
      <c r="B821" s="42">
        <v>9</v>
      </c>
      <c r="C821" s="42">
        <v>10</v>
      </c>
      <c r="D821" s="34">
        <v>2.5</v>
      </c>
      <c r="E821" s="34">
        <v>0</v>
      </c>
      <c r="F821" s="39">
        <f t="shared" si="3"/>
        <v>0</v>
      </c>
    </row>
    <row r="822" spans="1:6" x14ac:dyDescent="0.25">
      <c r="A822" t="s">
        <v>136</v>
      </c>
      <c r="B822" s="42">
        <v>10</v>
      </c>
      <c r="C822" s="42">
        <v>11</v>
      </c>
      <c r="D822" s="34">
        <v>2</v>
      </c>
      <c r="E822" s="34">
        <v>0</v>
      </c>
      <c r="F822" s="39">
        <f t="shared" si="3"/>
        <v>0</v>
      </c>
    </row>
    <row r="823" spans="1:6" x14ac:dyDescent="0.25">
      <c r="A823" t="s">
        <v>136</v>
      </c>
      <c r="B823" s="34">
        <v>11</v>
      </c>
      <c r="C823" s="34">
        <v>12</v>
      </c>
      <c r="D823" s="34">
        <v>1.2</v>
      </c>
      <c r="E823" s="34">
        <v>0</v>
      </c>
      <c r="F823" s="39">
        <f t="shared" si="3"/>
        <v>0</v>
      </c>
    </row>
    <row r="824" spans="1:6" x14ac:dyDescent="0.25">
      <c r="A824" t="s">
        <v>136</v>
      </c>
      <c r="B824" s="34">
        <v>12</v>
      </c>
      <c r="C824" s="34">
        <v>13</v>
      </c>
      <c r="D824" s="34">
        <v>4.2</v>
      </c>
      <c r="E824" s="34">
        <v>0</v>
      </c>
      <c r="F824" s="39">
        <f t="shared" si="3"/>
        <v>0</v>
      </c>
    </row>
    <row r="825" spans="1:6" x14ac:dyDescent="0.25">
      <c r="A825" t="s">
        <v>139</v>
      </c>
      <c r="B825" s="34">
        <v>4</v>
      </c>
      <c r="C825" s="34">
        <v>5</v>
      </c>
      <c r="D825" s="34">
        <v>3.9</v>
      </c>
      <c r="E825" s="34">
        <v>0</v>
      </c>
      <c r="F825" s="39">
        <f t="shared" si="3"/>
        <v>0</v>
      </c>
    </row>
    <row r="826" spans="1:6" x14ac:dyDescent="0.25">
      <c r="A826" t="s">
        <v>139</v>
      </c>
      <c r="B826" s="34">
        <v>5</v>
      </c>
      <c r="C826" s="34">
        <v>6</v>
      </c>
      <c r="D826" s="34">
        <v>2.5</v>
      </c>
      <c r="E826" s="34">
        <v>0</v>
      </c>
      <c r="F826" s="39">
        <f t="shared" ref="F826:F880" si="4">E826/D826*1000</f>
        <v>0</v>
      </c>
    </row>
    <row r="827" spans="1:6" x14ac:dyDescent="0.25">
      <c r="A827" t="s">
        <v>139</v>
      </c>
      <c r="B827" s="34">
        <v>6</v>
      </c>
      <c r="C827" s="34">
        <v>7</v>
      </c>
      <c r="D827" s="34">
        <v>2.8</v>
      </c>
      <c r="E827" s="34">
        <v>0</v>
      </c>
      <c r="F827" s="39">
        <f t="shared" si="4"/>
        <v>0</v>
      </c>
    </row>
    <row r="828" spans="1:6" x14ac:dyDescent="0.25">
      <c r="A828" t="s">
        <v>139</v>
      </c>
      <c r="B828" s="34">
        <v>7</v>
      </c>
      <c r="C828" s="34">
        <v>8</v>
      </c>
      <c r="D828" s="34">
        <v>3.2</v>
      </c>
      <c r="E828" s="34">
        <v>0</v>
      </c>
      <c r="F828" s="39">
        <f t="shared" si="4"/>
        <v>0</v>
      </c>
    </row>
    <row r="829" spans="1:6" x14ac:dyDescent="0.25">
      <c r="A829" t="s">
        <v>139</v>
      </c>
      <c r="B829" s="34">
        <v>8</v>
      </c>
      <c r="C829" s="42">
        <v>9</v>
      </c>
      <c r="D829" s="34">
        <v>3.3</v>
      </c>
      <c r="E829" s="34">
        <v>0</v>
      </c>
      <c r="F829" s="39">
        <f t="shared" si="4"/>
        <v>0</v>
      </c>
    </row>
    <row r="830" spans="1:6" x14ac:dyDescent="0.25">
      <c r="A830" t="s">
        <v>139</v>
      </c>
      <c r="B830" s="42">
        <v>9</v>
      </c>
      <c r="C830" s="42">
        <v>10</v>
      </c>
      <c r="D830" s="34">
        <v>3</v>
      </c>
      <c r="E830" s="34">
        <v>0</v>
      </c>
      <c r="F830" s="39">
        <f t="shared" si="4"/>
        <v>0</v>
      </c>
    </row>
    <row r="831" spans="1:6" x14ac:dyDescent="0.25">
      <c r="A831" t="s">
        <v>139</v>
      </c>
      <c r="B831" s="42">
        <v>10</v>
      </c>
      <c r="C831" s="42">
        <v>11</v>
      </c>
      <c r="D831" s="34">
        <v>3.3</v>
      </c>
      <c r="E831" s="34">
        <v>0</v>
      </c>
      <c r="F831" s="39">
        <f t="shared" si="4"/>
        <v>0</v>
      </c>
    </row>
    <row r="832" spans="1:6" x14ac:dyDescent="0.25">
      <c r="A832" t="s">
        <v>139</v>
      </c>
      <c r="B832" s="34">
        <v>11</v>
      </c>
      <c r="C832" s="34">
        <v>11.3</v>
      </c>
      <c r="D832" s="34">
        <v>2.1</v>
      </c>
      <c r="E832" s="34">
        <v>0</v>
      </c>
      <c r="F832" s="39">
        <f t="shared" si="4"/>
        <v>0</v>
      </c>
    </row>
    <row r="833" spans="1:7" x14ac:dyDescent="0.25">
      <c r="A833" t="s">
        <v>140</v>
      </c>
      <c r="B833" s="34">
        <v>4</v>
      </c>
      <c r="C833" s="34">
        <v>5</v>
      </c>
      <c r="D833" s="34">
        <v>3.3</v>
      </c>
      <c r="E833" s="34">
        <v>0</v>
      </c>
      <c r="F833" s="39">
        <f t="shared" si="4"/>
        <v>0</v>
      </c>
    </row>
    <row r="834" spans="1:7" x14ac:dyDescent="0.25">
      <c r="A834" t="s">
        <v>140</v>
      </c>
      <c r="B834" s="34">
        <v>5</v>
      </c>
      <c r="C834" s="34">
        <v>6</v>
      </c>
      <c r="D834" s="34">
        <v>2.2000000000000002</v>
      </c>
      <c r="E834" s="34">
        <v>0</v>
      </c>
      <c r="F834" s="39">
        <f t="shared" si="4"/>
        <v>0</v>
      </c>
    </row>
    <row r="835" spans="1:7" x14ac:dyDescent="0.25">
      <c r="A835" t="s">
        <v>140</v>
      </c>
      <c r="B835" s="34">
        <v>6</v>
      </c>
      <c r="C835" s="34">
        <v>7</v>
      </c>
      <c r="D835" s="34">
        <v>3.4</v>
      </c>
      <c r="E835" s="34">
        <v>0</v>
      </c>
      <c r="F835" s="39">
        <f t="shared" si="4"/>
        <v>0</v>
      </c>
    </row>
    <row r="836" spans="1:7" x14ac:dyDescent="0.25">
      <c r="A836" t="s">
        <v>140</v>
      </c>
      <c r="B836" s="34">
        <v>7</v>
      </c>
      <c r="C836" s="34">
        <v>8</v>
      </c>
      <c r="D836" s="34">
        <v>3.8</v>
      </c>
      <c r="E836" s="34">
        <v>0</v>
      </c>
      <c r="F836" s="39">
        <f t="shared" si="4"/>
        <v>0</v>
      </c>
    </row>
    <row r="837" spans="1:7" x14ac:dyDescent="0.25">
      <c r="A837" t="s">
        <v>140</v>
      </c>
      <c r="B837" s="34">
        <v>8</v>
      </c>
      <c r="C837" s="42">
        <v>9</v>
      </c>
      <c r="D837" s="34">
        <v>3.4</v>
      </c>
      <c r="E837" s="34">
        <v>0</v>
      </c>
      <c r="F837" s="39">
        <f t="shared" si="4"/>
        <v>0</v>
      </c>
    </row>
    <row r="838" spans="1:7" x14ac:dyDescent="0.25">
      <c r="A838" t="s">
        <v>140</v>
      </c>
      <c r="B838" s="42">
        <v>9</v>
      </c>
      <c r="C838" s="42">
        <v>10</v>
      </c>
      <c r="D838" s="40">
        <v>4</v>
      </c>
      <c r="E838" s="41">
        <v>4.4000000000000004</v>
      </c>
      <c r="F838" s="39">
        <f t="shared" si="4"/>
        <v>1100</v>
      </c>
      <c r="G838" s="15">
        <f>F838</f>
        <v>1100</v>
      </c>
    </row>
    <row r="839" spans="1:7" x14ac:dyDescent="0.25">
      <c r="A839" t="s">
        <v>140</v>
      </c>
      <c r="B839" s="42">
        <v>10</v>
      </c>
      <c r="C839" s="42">
        <v>11</v>
      </c>
      <c r="D839" s="34">
        <v>1.2</v>
      </c>
      <c r="E839" s="34">
        <v>0</v>
      </c>
      <c r="F839" s="39">
        <f t="shared" si="4"/>
        <v>0</v>
      </c>
    </row>
    <row r="840" spans="1:7" x14ac:dyDescent="0.25">
      <c r="A840" t="s">
        <v>141</v>
      </c>
      <c r="B840" s="34">
        <v>4</v>
      </c>
      <c r="C840" s="34">
        <v>5</v>
      </c>
      <c r="D840" s="34">
        <v>2</v>
      </c>
      <c r="E840" s="34">
        <v>0</v>
      </c>
      <c r="F840" s="39">
        <f t="shared" si="4"/>
        <v>0</v>
      </c>
    </row>
    <row r="841" spans="1:7" x14ac:dyDescent="0.25">
      <c r="A841" t="s">
        <v>141</v>
      </c>
      <c r="B841" s="34">
        <v>5</v>
      </c>
      <c r="C841" s="34">
        <v>6</v>
      </c>
      <c r="D841" s="34">
        <v>1.8</v>
      </c>
      <c r="E841" s="34">
        <v>0</v>
      </c>
      <c r="F841" s="39">
        <f t="shared" si="4"/>
        <v>0</v>
      </c>
    </row>
    <row r="842" spans="1:7" x14ac:dyDescent="0.25">
      <c r="A842" t="s">
        <v>141</v>
      </c>
      <c r="B842" s="34">
        <v>6</v>
      </c>
      <c r="C842" s="34">
        <v>7</v>
      </c>
      <c r="D842" s="34">
        <v>3</v>
      </c>
      <c r="E842" s="34">
        <v>0</v>
      </c>
      <c r="F842" s="39">
        <f t="shared" si="4"/>
        <v>0</v>
      </c>
    </row>
    <row r="843" spans="1:7" x14ac:dyDescent="0.25">
      <c r="A843" t="s">
        <v>141</v>
      </c>
      <c r="B843" s="34">
        <v>7</v>
      </c>
      <c r="C843" s="34">
        <v>8</v>
      </c>
      <c r="D843" s="34">
        <v>0.3</v>
      </c>
      <c r="E843" s="34">
        <v>0</v>
      </c>
      <c r="F843" s="39">
        <f t="shared" si="4"/>
        <v>0</v>
      </c>
    </row>
    <row r="844" spans="1:7" x14ac:dyDescent="0.25">
      <c r="A844" t="s">
        <v>141</v>
      </c>
      <c r="B844" s="34">
        <v>8</v>
      </c>
      <c r="C844" s="42">
        <v>9</v>
      </c>
      <c r="D844" s="34">
        <v>2.8</v>
      </c>
      <c r="E844" s="34">
        <v>0.1</v>
      </c>
      <c r="F844" s="39">
        <f t="shared" si="4"/>
        <v>35.714285714285722</v>
      </c>
      <c r="G844" s="15">
        <f>F844</f>
        <v>35.714285714285722</v>
      </c>
    </row>
    <row r="845" spans="1:7" x14ac:dyDescent="0.25">
      <c r="A845" t="s">
        <v>141</v>
      </c>
      <c r="B845" s="42">
        <v>9</v>
      </c>
      <c r="C845" s="42">
        <v>9.5</v>
      </c>
      <c r="D845" s="34">
        <v>1.5</v>
      </c>
      <c r="E845" s="34">
        <v>0</v>
      </c>
      <c r="F845" s="39">
        <f t="shared" si="4"/>
        <v>0</v>
      </c>
    </row>
    <row r="846" spans="1:7" x14ac:dyDescent="0.25">
      <c r="A846" t="s">
        <v>142</v>
      </c>
      <c r="B846" s="34">
        <v>0</v>
      </c>
      <c r="C846" s="34">
        <v>1</v>
      </c>
      <c r="D846">
        <v>1.6</v>
      </c>
      <c r="E846" s="34">
        <v>0</v>
      </c>
      <c r="F846" s="39">
        <f t="shared" si="4"/>
        <v>0</v>
      </c>
    </row>
    <row r="847" spans="1:7" x14ac:dyDescent="0.25">
      <c r="A847" t="s">
        <v>142</v>
      </c>
      <c r="B847" s="34">
        <v>1</v>
      </c>
      <c r="C847" s="34">
        <v>2</v>
      </c>
      <c r="D847">
        <v>1.8</v>
      </c>
      <c r="E847" s="34">
        <v>0</v>
      </c>
      <c r="F847" s="39">
        <f t="shared" si="4"/>
        <v>0</v>
      </c>
    </row>
    <row r="848" spans="1:7" x14ac:dyDescent="0.25">
      <c r="A848" t="s">
        <v>142</v>
      </c>
      <c r="B848" s="34">
        <v>2</v>
      </c>
      <c r="C848" s="34">
        <v>3</v>
      </c>
      <c r="D848">
        <v>1.7</v>
      </c>
      <c r="E848" s="34">
        <v>0.2</v>
      </c>
      <c r="F848" s="39">
        <f t="shared" si="4"/>
        <v>117.64705882352942</v>
      </c>
    </row>
    <row r="849" spans="1:7" x14ac:dyDescent="0.25">
      <c r="A849" t="s">
        <v>143</v>
      </c>
      <c r="B849" s="34">
        <v>4</v>
      </c>
      <c r="C849" s="34">
        <v>5</v>
      </c>
      <c r="D849">
        <v>2.4</v>
      </c>
      <c r="E849" s="34">
        <v>0</v>
      </c>
      <c r="F849" s="39">
        <f t="shared" si="4"/>
        <v>0</v>
      </c>
    </row>
    <row r="850" spans="1:7" x14ac:dyDescent="0.25">
      <c r="A850" t="s">
        <v>143</v>
      </c>
      <c r="B850" s="34">
        <v>5</v>
      </c>
      <c r="C850" s="34">
        <v>6</v>
      </c>
      <c r="D850">
        <v>1.8</v>
      </c>
      <c r="E850" s="34">
        <v>0</v>
      </c>
      <c r="F850" s="39">
        <f t="shared" si="4"/>
        <v>0</v>
      </c>
    </row>
    <row r="851" spans="1:7" x14ac:dyDescent="0.25">
      <c r="A851" t="s">
        <v>143</v>
      </c>
      <c r="B851" s="34">
        <v>6</v>
      </c>
      <c r="C851" s="34">
        <v>7</v>
      </c>
      <c r="D851">
        <v>2.9</v>
      </c>
      <c r="E851" s="34">
        <v>0</v>
      </c>
      <c r="F851" s="39">
        <f t="shared" si="4"/>
        <v>0</v>
      </c>
    </row>
    <row r="852" spans="1:7" x14ac:dyDescent="0.25">
      <c r="A852" t="s">
        <v>143</v>
      </c>
      <c r="B852" s="34">
        <v>7</v>
      </c>
      <c r="C852" s="34">
        <v>8</v>
      </c>
      <c r="D852">
        <v>2.9</v>
      </c>
      <c r="E852" s="34">
        <v>0</v>
      </c>
      <c r="F852" s="39">
        <f t="shared" si="4"/>
        <v>0</v>
      </c>
    </row>
    <row r="853" spans="1:7" x14ac:dyDescent="0.25">
      <c r="A853" t="s">
        <v>143</v>
      </c>
      <c r="B853" s="34">
        <v>8</v>
      </c>
      <c r="C853" s="42">
        <v>9</v>
      </c>
      <c r="D853">
        <v>1.3</v>
      </c>
      <c r="E853" s="34">
        <v>0</v>
      </c>
      <c r="F853" s="39">
        <f t="shared" si="4"/>
        <v>0</v>
      </c>
    </row>
    <row r="854" spans="1:7" x14ac:dyDescent="0.25">
      <c r="A854" t="s">
        <v>143</v>
      </c>
      <c r="B854" s="42">
        <v>9</v>
      </c>
      <c r="C854" s="42">
        <v>10</v>
      </c>
      <c r="D854" s="47">
        <v>3</v>
      </c>
      <c r="E854" s="41">
        <v>0.2</v>
      </c>
      <c r="F854" s="39">
        <f t="shared" si="4"/>
        <v>66.666666666666671</v>
      </c>
    </row>
    <row r="855" spans="1:7" x14ac:dyDescent="0.25">
      <c r="A855" t="s">
        <v>143</v>
      </c>
      <c r="B855" s="42">
        <v>10</v>
      </c>
      <c r="C855" s="42">
        <v>11</v>
      </c>
      <c r="D855">
        <v>2.8</v>
      </c>
      <c r="E855" s="34">
        <v>0</v>
      </c>
      <c r="F855" s="39">
        <f t="shared" si="4"/>
        <v>0</v>
      </c>
    </row>
    <row r="856" spans="1:7" x14ac:dyDescent="0.25">
      <c r="A856" t="s">
        <v>143</v>
      </c>
      <c r="B856" s="34">
        <v>11</v>
      </c>
      <c r="C856" s="34">
        <v>12</v>
      </c>
      <c r="D856">
        <v>2.6</v>
      </c>
      <c r="E856" s="34">
        <v>0</v>
      </c>
      <c r="F856" s="39">
        <f t="shared" si="4"/>
        <v>0</v>
      </c>
    </row>
    <row r="857" spans="1:7" x14ac:dyDescent="0.25">
      <c r="A857" t="s">
        <v>143</v>
      </c>
      <c r="B857" s="34">
        <v>12</v>
      </c>
      <c r="C857" s="34">
        <v>13</v>
      </c>
      <c r="D857">
        <v>3.6</v>
      </c>
      <c r="E857" s="34">
        <v>0</v>
      </c>
      <c r="F857" s="39">
        <f t="shared" si="4"/>
        <v>0</v>
      </c>
    </row>
    <row r="858" spans="1:7" x14ac:dyDescent="0.25">
      <c r="A858" t="s">
        <v>143</v>
      </c>
      <c r="B858" s="34">
        <v>13</v>
      </c>
      <c r="C858" s="34">
        <v>14</v>
      </c>
      <c r="D858">
        <v>5.5</v>
      </c>
      <c r="E858" s="34">
        <v>0</v>
      </c>
      <c r="F858" s="39">
        <f t="shared" si="4"/>
        <v>0</v>
      </c>
    </row>
    <row r="859" spans="1:7" x14ac:dyDescent="0.25">
      <c r="A859" t="s">
        <v>143</v>
      </c>
      <c r="B859" s="34">
        <v>14</v>
      </c>
      <c r="C859" s="34">
        <v>15</v>
      </c>
      <c r="D859" s="47">
        <v>7.8</v>
      </c>
      <c r="E859" s="41">
        <v>1</v>
      </c>
      <c r="F859" s="39">
        <f t="shared" si="4"/>
        <v>128.20512820512823</v>
      </c>
    </row>
    <row r="860" spans="1:7" x14ac:dyDescent="0.25">
      <c r="A860" t="s">
        <v>143</v>
      </c>
      <c r="B860" s="34">
        <v>15</v>
      </c>
      <c r="C860" s="34">
        <v>15.7</v>
      </c>
      <c r="D860">
        <v>3.9</v>
      </c>
      <c r="E860" s="34">
        <v>0</v>
      </c>
      <c r="F860" s="39">
        <f t="shared" si="4"/>
        <v>0</v>
      </c>
    </row>
    <row r="861" spans="1:7" x14ac:dyDescent="0.25">
      <c r="A861" t="s">
        <v>144</v>
      </c>
      <c r="B861" s="42">
        <v>9</v>
      </c>
      <c r="C861" s="42">
        <v>10</v>
      </c>
      <c r="D861">
        <v>1.8</v>
      </c>
      <c r="E861" s="34">
        <v>0</v>
      </c>
      <c r="F861" s="39">
        <f t="shared" si="4"/>
        <v>0</v>
      </c>
    </row>
    <row r="862" spans="1:7" x14ac:dyDescent="0.25">
      <c r="A862" t="s">
        <v>144</v>
      </c>
      <c r="B862" s="42">
        <v>10</v>
      </c>
      <c r="C862" s="42">
        <v>11</v>
      </c>
      <c r="D862" s="26">
        <v>1</v>
      </c>
      <c r="E862" s="36">
        <v>0.3</v>
      </c>
      <c r="F862" s="39">
        <f t="shared" si="4"/>
        <v>300</v>
      </c>
    </row>
    <row r="863" spans="1:7" x14ac:dyDescent="0.25">
      <c r="A863" t="s">
        <v>144</v>
      </c>
      <c r="B863" s="34">
        <v>11</v>
      </c>
      <c r="C863" s="34">
        <v>11.3</v>
      </c>
      <c r="D863" s="30">
        <v>0.5</v>
      </c>
      <c r="E863" s="38">
        <v>1</v>
      </c>
      <c r="F863" s="39">
        <f t="shared" si="4"/>
        <v>2000</v>
      </c>
      <c r="G863" s="44">
        <f>SUM(E862:E863)/SUM(D862:D863)*1000</f>
        <v>866.66666666666674</v>
      </c>
    </row>
    <row r="864" spans="1:7" x14ac:dyDescent="0.25">
      <c r="A864" t="s">
        <v>145</v>
      </c>
      <c r="B864" s="34">
        <v>8</v>
      </c>
      <c r="C864" s="42">
        <v>9</v>
      </c>
      <c r="D864" s="34">
        <v>0.8</v>
      </c>
      <c r="E864" s="34">
        <v>0</v>
      </c>
      <c r="F864" s="39">
        <f t="shared" si="4"/>
        <v>0</v>
      </c>
    </row>
    <row r="865" spans="1:7" x14ac:dyDescent="0.25">
      <c r="A865" t="s">
        <v>145</v>
      </c>
      <c r="B865" s="42">
        <v>9</v>
      </c>
      <c r="C865" s="42">
        <v>10</v>
      </c>
      <c r="D865" s="34">
        <v>1</v>
      </c>
      <c r="E865" s="34">
        <v>0</v>
      </c>
      <c r="F865" s="39">
        <f t="shared" si="4"/>
        <v>0</v>
      </c>
    </row>
    <row r="866" spans="1:7" x14ac:dyDescent="0.25">
      <c r="A866" t="s">
        <v>145</v>
      </c>
      <c r="B866" s="42">
        <v>10</v>
      </c>
      <c r="C866" s="42">
        <v>11</v>
      </c>
      <c r="D866" s="34">
        <v>2.2000000000000002</v>
      </c>
      <c r="E866" s="34">
        <v>0</v>
      </c>
      <c r="F866" s="39">
        <f t="shared" si="4"/>
        <v>0</v>
      </c>
    </row>
    <row r="867" spans="1:7" x14ac:dyDescent="0.25">
      <c r="A867" t="s">
        <v>145</v>
      </c>
      <c r="B867" s="34">
        <v>11</v>
      </c>
      <c r="C867" s="34">
        <v>12</v>
      </c>
      <c r="D867" s="34">
        <v>2</v>
      </c>
      <c r="E867" s="34">
        <v>0</v>
      </c>
      <c r="F867" s="39">
        <f t="shared" si="4"/>
        <v>0</v>
      </c>
    </row>
    <row r="868" spans="1:7" x14ac:dyDescent="0.25">
      <c r="A868" t="s">
        <v>145</v>
      </c>
      <c r="B868" s="34">
        <v>12</v>
      </c>
      <c r="C868" s="34">
        <v>13</v>
      </c>
      <c r="D868" s="35">
        <v>2.8</v>
      </c>
      <c r="E868" s="36">
        <v>1.4</v>
      </c>
      <c r="F868" s="39">
        <f t="shared" si="4"/>
        <v>500</v>
      </c>
    </row>
    <row r="869" spans="1:7" x14ac:dyDescent="0.25">
      <c r="A869" t="s">
        <v>145</v>
      </c>
      <c r="B869" s="34">
        <v>13</v>
      </c>
      <c r="C869" s="34">
        <v>14</v>
      </c>
      <c r="D869" s="32">
        <v>5</v>
      </c>
      <c r="E869" s="33">
        <v>0</v>
      </c>
      <c r="F869" s="39">
        <f t="shared" si="4"/>
        <v>0</v>
      </c>
    </row>
    <row r="870" spans="1:7" x14ac:dyDescent="0.25">
      <c r="A870" t="s">
        <v>145</v>
      </c>
      <c r="B870" s="34">
        <v>14</v>
      </c>
      <c r="C870" s="34">
        <v>15</v>
      </c>
      <c r="D870" s="37">
        <v>11</v>
      </c>
      <c r="E870" s="38">
        <v>0.4</v>
      </c>
      <c r="F870" s="39">
        <f t="shared" si="4"/>
        <v>36.363636363636367</v>
      </c>
      <c r="G870" s="44">
        <f>SUM(E868:E870)/SUM(D868:D870)*1000</f>
        <v>95.744680851063819</v>
      </c>
    </row>
    <row r="871" spans="1:7" x14ac:dyDescent="0.25">
      <c r="A871" t="s">
        <v>146</v>
      </c>
      <c r="B871" s="34">
        <v>3</v>
      </c>
      <c r="C871" s="34">
        <v>4</v>
      </c>
      <c r="D871" s="34">
        <v>2</v>
      </c>
      <c r="E871" s="34">
        <v>0</v>
      </c>
      <c r="F871" s="39">
        <f t="shared" si="4"/>
        <v>0</v>
      </c>
    </row>
    <row r="872" spans="1:7" x14ac:dyDescent="0.25">
      <c r="A872" t="s">
        <v>146</v>
      </c>
      <c r="B872" s="34">
        <v>4</v>
      </c>
      <c r="C872" s="34">
        <v>5</v>
      </c>
      <c r="D872" s="34">
        <v>2</v>
      </c>
      <c r="E872" s="34">
        <v>0</v>
      </c>
      <c r="F872" s="39">
        <f t="shared" si="4"/>
        <v>0</v>
      </c>
    </row>
    <row r="873" spans="1:7" x14ac:dyDescent="0.25">
      <c r="A873" t="s">
        <v>146</v>
      </c>
      <c r="B873" s="34">
        <v>5</v>
      </c>
      <c r="C873" s="34">
        <v>6</v>
      </c>
      <c r="D873" s="40">
        <v>1.5</v>
      </c>
      <c r="E873" s="41">
        <v>0.7</v>
      </c>
      <c r="F873" s="39">
        <f t="shared" si="4"/>
        <v>466.66666666666663</v>
      </c>
      <c r="G873" s="15">
        <f>F873</f>
        <v>466.66666666666663</v>
      </c>
    </row>
    <row r="874" spans="1:7" x14ac:dyDescent="0.25">
      <c r="A874" t="s">
        <v>146</v>
      </c>
      <c r="B874" s="34">
        <v>6</v>
      </c>
      <c r="C874" s="34">
        <v>7</v>
      </c>
      <c r="D874" s="34">
        <v>2</v>
      </c>
      <c r="E874" s="34">
        <v>0</v>
      </c>
      <c r="F874" s="39">
        <f t="shared" si="4"/>
        <v>0</v>
      </c>
    </row>
    <row r="875" spans="1:7" x14ac:dyDescent="0.25">
      <c r="A875" t="s">
        <v>146</v>
      </c>
      <c r="B875" s="34">
        <v>7</v>
      </c>
      <c r="C875" s="34">
        <v>8</v>
      </c>
      <c r="D875" s="34">
        <v>2</v>
      </c>
      <c r="E875" s="34">
        <v>0</v>
      </c>
      <c r="F875" s="39">
        <f t="shared" si="4"/>
        <v>0</v>
      </c>
    </row>
    <row r="876" spans="1:7" x14ac:dyDescent="0.25">
      <c r="A876" t="s">
        <v>146</v>
      </c>
      <c r="B876" s="34">
        <v>8</v>
      </c>
      <c r="C876" s="42">
        <v>8.5</v>
      </c>
      <c r="D876" s="40">
        <v>3.8</v>
      </c>
      <c r="E876" s="41">
        <v>1.6</v>
      </c>
      <c r="F876" s="39">
        <f t="shared" si="4"/>
        <v>421.0526315789474</v>
      </c>
      <c r="G876" s="15">
        <f>F876</f>
        <v>421.0526315789474</v>
      </c>
    </row>
    <row r="877" spans="1:7" x14ac:dyDescent="0.25">
      <c r="A877" t="s">
        <v>147</v>
      </c>
      <c r="B877" s="34">
        <v>1</v>
      </c>
      <c r="C877" s="34">
        <v>2</v>
      </c>
      <c r="D877" s="34">
        <v>0.2</v>
      </c>
      <c r="E877" s="34">
        <v>0</v>
      </c>
      <c r="F877" s="39">
        <f t="shared" si="4"/>
        <v>0</v>
      </c>
    </row>
    <row r="878" spans="1:7" x14ac:dyDescent="0.25">
      <c r="A878" t="s">
        <v>147</v>
      </c>
      <c r="B878" s="34">
        <v>2</v>
      </c>
      <c r="C878" s="34">
        <v>2.5</v>
      </c>
      <c r="D878" s="34">
        <v>3.2</v>
      </c>
      <c r="E878" s="34">
        <v>0</v>
      </c>
      <c r="F878" s="39">
        <f t="shared" si="4"/>
        <v>0</v>
      </c>
    </row>
    <row r="879" spans="1:7" x14ac:dyDescent="0.25">
      <c r="A879" t="s">
        <v>148</v>
      </c>
      <c r="B879" s="34">
        <v>1</v>
      </c>
      <c r="C879" s="34">
        <v>2</v>
      </c>
      <c r="D879" s="34">
        <v>2.5</v>
      </c>
      <c r="E879" s="34">
        <v>0</v>
      </c>
      <c r="F879" s="39">
        <f t="shared" si="4"/>
        <v>0</v>
      </c>
    </row>
    <row r="880" spans="1:7" x14ac:dyDescent="0.25">
      <c r="A880" t="s">
        <v>148</v>
      </c>
      <c r="B880" s="34">
        <v>2</v>
      </c>
      <c r="C880" s="34">
        <v>2.5</v>
      </c>
      <c r="D880" s="34">
        <v>1</v>
      </c>
      <c r="E880" s="34">
        <v>0</v>
      </c>
      <c r="F880" s="39">
        <f t="shared" si="4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BF0EC9A9B1A8434EA295AD184FAAAAC60025FA42D2031FF24E9817A310C476DF6C" ma:contentTypeVersion="123" ma:contentTypeDescription="Create a new document." ma:contentTypeScope="" ma:versionID="f4fa4172e95ceeade1fa4c00b25f4023">
  <xsd:schema xmlns:xsd="http://www.w3.org/2001/XMLSchema" xmlns:xs="http://www.w3.org/2001/XMLSchema" xmlns:p="http://schemas.microsoft.com/office/2006/metadata/properties" xmlns:ns2="4f9c820c-e7e2-444d-97ee-45f2b3485c1d" xmlns:ns3="15ffb055-6eb4-45a1-bc20-bf2ac0d420da" xmlns:ns4="725c79e5-42ce-4aa0-ac78-b6418001f0d2" xmlns:ns5="c91a514c-9034-4fa3-897a-8352025b26ed" xmlns:ns6="7af8820d-5d77-49fd-a90f-de67c7df7ae1" xmlns:ns7="6824bcf6-5ad5-413a-b6b4-3db2634f7b96" xmlns:ns8="e339226f-05a1-4fe4-bebf-41fdd87e6f3e" xmlns:ns9="3e67a2f4-f7c3-4498-9443-74709da0f3db" xmlns:ns10="9d1aa4d7-0041-433b-bddb-63839643dea5" xmlns:ns11="2f67f75e-f1e6-47ab-8d9a-b2f0a0443098" targetNamespace="http://schemas.microsoft.com/office/2006/metadata/properties" ma:root="true" ma:fieldsID="cd55f460d4aab51a72ae8f7b6f98efda" ns2:_="" ns3:_="" ns4:_="" ns5:_="" ns6:_="" ns7:_="" ns8:_="" ns9:_="" ns10:_="" ns11:_=""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7af8820d-5d77-49fd-a90f-de67c7df7ae1"/>
    <xsd:import namespace="6824bcf6-5ad5-413a-b6b4-3db2634f7b96"/>
    <xsd:import namespace="e339226f-05a1-4fe4-bebf-41fdd87e6f3e"/>
    <xsd:import namespace="3e67a2f4-f7c3-4498-9443-74709da0f3db"/>
    <xsd:import namespace="9d1aa4d7-0041-433b-bddb-63839643dea5"/>
    <xsd:import namespace="2f67f75e-f1e6-47ab-8d9a-b2f0a044309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KeyWords" minOccurs="0"/>
                <xsd:element ref="ns2:Narrative" minOccurs="0"/>
                <xsd:element ref="ns3:SecurityClassification" minOccurs="0"/>
                <xsd:element ref="ns2:Subactivity" minOccurs="0"/>
                <xsd:element ref="ns2:Case" minOccurs="0"/>
                <xsd:element ref="ns2:RelatedPeople" minOccurs="0"/>
                <xsd:element ref="ns2:CategoryName" minOccurs="0"/>
                <xsd:element ref="ns2:CategoryValue" minOccurs="0"/>
                <xsd:element ref="ns2:BusinessValue" minOccurs="0"/>
                <xsd:element ref="ns2:FunctionGroup" minOccurs="0"/>
                <xsd:element ref="ns2:Function" minOccurs="0"/>
                <xsd:element ref="ns2:PRAType" minOccurs="0"/>
                <xsd:element ref="ns2:PRADate1" minOccurs="0"/>
                <xsd:element ref="ns2:PRADate2" minOccurs="0"/>
                <xsd:element ref="ns2:PRADate3" minOccurs="0"/>
                <xsd:element ref="ns2:PRADateDisposal" minOccurs="0"/>
                <xsd:element ref="ns2:PRADateTrigger" minOccurs="0"/>
                <xsd:element ref="ns2:PRAText1" minOccurs="0"/>
                <xsd:element ref="ns2:PRAText2" minOccurs="0"/>
                <xsd:element ref="ns2:PRAText3" minOccurs="0"/>
                <xsd:element ref="ns2:PRAText4" minOccurs="0"/>
                <xsd:element ref="ns2:PRAText5" minOccurs="0"/>
                <xsd:element ref="ns2:AggregationStatus" minOccurs="0"/>
                <xsd:element ref="ns2:Project" minOccurs="0"/>
                <xsd:element ref="ns2:Activity" minOccurs="0"/>
                <xsd:element ref="ns4:AggregationNarrative" minOccurs="0"/>
                <xsd:element ref="ns5:Channel" minOccurs="0"/>
                <xsd:element ref="ns5:Team" minOccurs="0"/>
                <xsd:element ref="ns5:Level2" minOccurs="0"/>
                <xsd:element ref="ns5:Level3" minOccurs="0"/>
                <xsd:element ref="ns5:Year" minOccurs="0"/>
                <xsd:element ref="ns5:OverrideLabel" minOccurs="0"/>
                <xsd:element ref="ns5:SetLabel" minOccurs="0"/>
                <xsd:element ref="ns6:zMigrationID" minOccurs="0"/>
                <xsd:element ref="ns6:zLegacy" minOccurs="0"/>
                <xsd:element ref="ns6:zLegacyJSON" minOccurs="0"/>
                <xsd:element ref="ns7:Status" minOccurs="0"/>
                <xsd:element ref="ns7:RelatedConsent" minOccurs="0"/>
                <xsd:element ref="ns8:ConsentID" minOccurs="0"/>
                <xsd:element ref="ns9:TransferredTimestamp" minOccurs="0"/>
                <xsd:element ref="ns10:Links" minOccurs="0"/>
                <xsd:element ref="ns10:MediaServiceMetadata" minOccurs="0"/>
                <xsd:element ref="ns10:MediaServiceFastMetadata" minOccurs="0"/>
                <xsd:element ref="ns10:MediaServiceObjectDetectorVersions" minOccurs="0"/>
                <xsd:element ref="ns10:lcf76f155ced4ddcb4097134ff3c332f" minOccurs="0"/>
                <xsd:element ref="ns11:TaxCatchAll" minOccurs="0"/>
                <xsd:element ref="ns10:MediaServiceDateTaken" minOccurs="0"/>
                <xsd:element ref="ns10:MediaServiceOCR" minOccurs="0"/>
                <xsd:element ref="ns10:MediaServiceGenerationTime" minOccurs="0"/>
                <xsd:element ref="ns10:MediaServiceEventHashCode" minOccurs="0"/>
                <xsd:element ref="ns10:MediaServiceLocation" minOccurs="0"/>
                <xsd:element ref="ns11:_dlc_DocIdUrl" minOccurs="0"/>
                <xsd:element ref="ns10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0" nillable="true" ma:displayName="Narrative" ma:hidden="true" ma:internalName="Narrative" ma:readOnly="false">
      <xsd:simpleType>
        <xsd:restriction base="dms:Note"/>
      </xsd:simpleType>
    </xsd:element>
    <xsd:element name="Subactivity" ma:index="12" nillable="true" ma:displayName="Subactivity" ma:format="Dropdown" ma:hidden="true" ma:internalName="Subactivity" ma:readOnly="false">
      <xsd:simpleType>
        <xsd:union memberTypes="dms:Text">
          <xsd:simpleType>
            <xsd:restriction base="dms:Choice">
              <xsd:enumeration value="Consents Hearings"/>
              <xsd:enumeration value="Consents General"/>
              <xsd:enumeration value="Costs"/>
              <xsd:enumeration value="Consent Docs Online"/>
            </xsd:restriction>
          </xsd:simpleType>
        </xsd:union>
      </xsd:simpleType>
    </xsd:element>
    <xsd:element name="Case" ma:index="13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4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5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6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17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18" nillable="true" ma:displayName="Function Group" ma:default="Regulatory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19" nillable="true" ma:displayName="Function" ma:default="Resource Consent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0" nillable="true" ma:displayName="PRA Type" ma:default="Doc" ma:hidden="true" ma:indexed="true" ma:internalName="PRAType" ma:readOnly="false">
      <xsd:simpleType>
        <xsd:restriction base="dms:Text">
          <xsd:maxLength value="255"/>
        </xsd:restriction>
      </xsd:simpleType>
    </xsd:element>
    <xsd:element name="PRADate1" ma:index="21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2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3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4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5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6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27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28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29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0" nillable="true" ma:displayName="PRA Text 5" ma:hidden="true" ma:indexed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1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2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3" nillable="true" ma:displayName="Activity" ma:default="Resource Consents 2023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9" nillable="true" ma:displayName="Key Words" ma:hidden="true" ma:internalName="KeyWords" ma:readOnly="false">
      <xsd:simpleType>
        <xsd:restriction base="dms:Note"/>
      </xsd:simpleType>
    </xsd:element>
    <xsd:element name="SecurityClassification" ma:index="11" nillable="true" ma:displayName="Security Classification" ma:format="Dropdown" ma:hidden="true" ma:internalName="SecurityClassification" ma:readOnly="false">
      <xsd:simpleType>
        <xsd:restriction base="dms:Choice">
          <xsd:enumeration value="Confidential"/>
          <xsd:enumeration value="Restricted"/>
          <xsd:enumeration value="Un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4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5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6" nillable="true" ma:displayName="Team" ma:default="Resource Consents" ma:hidden="true" ma:internalName="Team" ma:readOnly="false">
      <xsd:simpleType>
        <xsd:restriction base="dms:Text">
          <xsd:maxLength value="255"/>
        </xsd:restriction>
      </xsd:simpleType>
    </xsd:element>
    <xsd:element name="Level2" ma:index="37" nillable="true" ma:displayName="Level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38" nillable="true" ma:displayName="Level3" ma:hidden="true" ma:internalName="Level3" ma:readOnly="false">
      <xsd:simpleType>
        <xsd:restriction base="dms:Text">
          <xsd:maxLength value="255"/>
        </xsd:restriction>
      </xsd:simpleType>
    </xsd:element>
    <xsd:element name="Year" ma:index="39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  <xsd:element name="OverrideLabel" ma:index="40" nillable="true" ma:displayName="Override Label" ma:hidden="true" ma:indexed="true" ma:internalName="OverrideLabel" ma:readOnly="false">
      <xsd:simpleType>
        <xsd:restriction base="dms:Text">
          <xsd:maxLength value="255"/>
        </xsd:restriction>
      </xsd:simpleType>
    </xsd:element>
    <xsd:element name="SetLabel" ma:index="41" nillable="true" ma:displayName="Set Label" ma:default="RETAIN" ma:hidden="true" ma:indexed="true" ma:internalName="Set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820d-5d77-49fd-a90f-de67c7df7ae1" elementFormDefault="qualified">
    <xsd:import namespace="http://schemas.microsoft.com/office/2006/documentManagement/types"/>
    <xsd:import namespace="http://schemas.microsoft.com/office/infopath/2007/PartnerControls"/>
    <xsd:element name="zMigrationID" ma:index="42" nillable="true" ma:displayName="zMigrationID" ma:hidden="true" ma:indexed="true" ma:internalName="zMigrationID" ma:readOnly="false">
      <xsd:simpleType>
        <xsd:restriction base="dms:Text">
          <xsd:maxLength value="255"/>
        </xsd:restriction>
      </xsd:simpleType>
    </xsd:element>
    <xsd:element name="zLegacy" ma:index="43" nillable="true" ma:displayName="zLegacy" ma:hidden="true" ma:internalName="zLegacy" ma:readOnly="false">
      <xsd:simpleType>
        <xsd:restriction base="dms:Note"/>
      </xsd:simpleType>
    </xsd:element>
    <xsd:element name="zLegacyJSON" ma:index="44" nillable="true" ma:displayName="zLegacyJSON" ma:hidden="true" ma:internalName="zLegacyJS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4bcf6-5ad5-413a-b6b4-3db2634f7b96" elementFormDefault="qualified">
    <xsd:import namespace="http://schemas.microsoft.com/office/2006/documentManagement/types"/>
    <xsd:import namespace="http://schemas.microsoft.com/office/infopath/2007/PartnerControls"/>
    <xsd:element name="Status" ma:index="45" nillable="true" ma:displayName="Status" ma:hidden="true" ma:internalName="Status" ma:readOnly="false">
      <xsd:simpleType>
        <xsd:restriction base="dms:Text">
          <xsd:maxLength value="255"/>
        </xsd:restriction>
      </xsd:simpleType>
    </xsd:element>
    <xsd:element name="RelatedConsent" ma:index="46" nillable="true" ma:displayName="Related Consent" ma:hidden="true" ma:internalName="RelatedConsen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9226f-05a1-4fe4-bebf-41fdd87e6f3e" elementFormDefault="qualified">
    <xsd:import namespace="http://schemas.microsoft.com/office/2006/documentManagement/types"/>
    <xsd:import namespace="http://schemas.microsoft.com/office/infopath/2007/PartnerControls"/>
    <xsd:element name="ConsentID" ma:index="47" nillable="true" ma:displayName="ConsentID" ma:hidden="true" ma:internalName="Consent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7a2f4-f7c3-4498-9443-74709da0f3db" elementFormDefault="qualified">
    <xsd:import namespace="http://schemas.microsoft.com/office/2006/documentManagement/types"/>
    <xsd:import namespace="http://schemas.microsoft.com/office/infopath/2007/PartnerControls"/>
    <xsd:element name="TransferredTimestamp" ma:index="48" nillable="true" ma:displayName="Transferred Timestamp" ma:hidden="true" ma:internalName="TransferredTimestam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aa4d7-0041-433b-bddb-63839643dea5" elementFormDefault="qualified">
    <xsd:import namespace="http://schemas.microsoft.com/office/2006/documentManagement/types"/>
    <xsd:import namespace="http://schemas.microsoft.com/office/infopath/2007/PartnerControls"/>
    <xsd:element name="Links" ma:index="49" nillable="true" ma:displayName="Links" ma:internalName="Links">
      <xsd:simpleType>
        <xsd:restriction base="dms:Note">
          <xsd:maxLength value="255"/>
        </xsd:restriction>
      </xsd:simpleType>
    </xsd:element>
    <xsd:element name="MediaServiceMetadata" ma:index="5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4" nillable="true" ma:taxonomy="true" ma:internalName="lcf76f155ced4ddcb4097134ff3c332f" ma:taxonomyFieldName="MediaServiceImageTags" ma:displayName="Image Tags" ma:readOnly="false" ma:fieldId="{5cf76f15-5ced-4ddc-b409-7134ff3c332f}" ma:taxonomyMulti="true" ma:sspId="c7d328cb-87b6-454d-8e4d-926b9ed8b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6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6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7f75e-f1e6-47ab-8d9a-b2f0a0443098" elementFormDefault="qualified">
    <xsd:import namespace="http://schemas.microsoft.com/office/2006/documentManagement/types"/>
    <xsd:import namespace="http://schemas.microsoft.com/office/infopath/2007/PartnerControls"/>
    <xsd:element name="TaxCatchAll" ma:index="55" nillable="true" ma:displayName="Taxonomy Catch All Column" ma:hidden="true" ma:list="{fb905ea1-d79e-4663-a00e-55a71969ae22}" ma:internalName="TaxCatchAll" ma:showField="CatchAllData" ma:web="2f67f75e-f1e6-47ab-8d9a-b2f0a0443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6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Hawkeswood Mining Ltd - Application for multiple consents 22 Nov 23</Subactivity>
    <BusinessValue xmlns="4f9c820c-e7e2-444d-97ee-45f2b3485c1d" xsi:nil="true"/>
    <PRADateDisposal xmlns="4f9c820c-e7e2-444d-97ee-45f2b3485c1d" xsi:nil="true"/>
    <KeyWords xmlns="15ffb055-6eb4-45a1-bc20-bf2ac0d420da" xsi:nil="true"/>
    <SecurityClassification xmlns="15ffb055-6eb4-45a1-bc20-bf2ac0d420da" xsi:nil="true"/>
    <PRADate3 xmlns="4f9c820c-e7e2-444d-97ee-45f2b3485c1d" xsi:nil="true"/>
    <PRAText5 xmlns="4f9c820c-e7e2-444d-97ee-45f2b3485c1d" xsi:nil="true"/>
    <Level2 xmlns="c91a514c-9034-4fa3-897a-8352025b26ed">NA</Level2>
    <Activity xmlns="4f9c820c-e7e2-444d-97ee-45f2b3485c1d">Resource Consents 2023</Activity>
    <AggregationStatus xmlns="4f9c820c-e7e2-444d-97ee-45f2b3485c1d">Normal</AggregationStatus>
    <CategoryValue xmlns="4f9c820c-e7e2-444d-97ee-45f2b3485c1d">NA</CategoryValue>
    <PRADate2 xmlns="4f9c820c-e7e2-444d-97ee-45f2b3485c1d" xsi:nil="true"/>
    <SetLabel xmlns="c91a514c-9034-4fa3-897a-8352025b26ed">RETAIN</SetLabel>
    <Case xmlns="4f9c820c-e7e2-444d-97ee-45f2b3485c1d">RM23.819</Case>
    <PRAText1 xmlns="4f9c820c-e7e2-444d-97ee-45f2b3485c1d" xsi:nil="true"/>
    <PRAText4 xmlns="4f9c820c-e7e2-444d-97ee-45f2b3485c1d" xsi:nil="true"/>
    <Level3 xmlns="c91a514c-9034-4fa3-897a-8352025b26ed" xsi:nil="true"/>
    <Team xmlns="c91a514c-9034-4fa3-897a-8352025b26ed">Resource Consents</Team>
    <Project xmlns="4f9c820c-e7e2-444d-97ee-45f2b3485c1d">NA</Project>
    <zLegacy xmlns="7af8820d-5d77-49fd-a90f-de67c7df7ae1" xsi:nil="true"/>
    <FunctionGroup xmlns="4f9c820c-e7e2-444d-97ee-45f2b3485c1d">Regulatory</FunctionGroup>
    <Function xmlns="4f9c820c-e7e2-444d-97ee-45f2b3485c1d">Resource Consents</Function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NA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OverrideLabel xmlns="c91a514c-9034-4fa3-897a-8352025b26ed" xsi:nil="true"/>
    <zLegacyJSON xmlns="7af8820d-5d77-49fd-a90f-de67c7df7ae1" xsi:nil="true"/>
    <zMigrationID xmlns="7af8820d-5d77-49fd-a90f-de67c7df7ae1" xsi:nil="true"/>
    <Narrative xmlns="4f9c820c-e7e2-444d-97ee-45f2b3485c1d" xsi:nil="true"/>
    <CategoryName xmlns="4f9c820c-e7e2-444d-97ee-45f2b3485c1d">NA</CategoryName>
    <PRADateTrigger xmlns="4f9c820c-e7e2-444d-97ee-45f2b3485c1d" xsi:nil="true"/>
    <PRAText2 xmlns="4f9c820c-e7e2-444d-97ee-45f2b3485c1d" xsi:nil="true"/>
    <Status xmlns="6824bcf6-5ad5-413a-b6b4-3db2634f7b96">Open</Status>
    <Links xmlns="9d1aa4d7-0041-433b-bddb-63839643dea5" xsi:nil="true"/>
    <ConsentID xmlns="e339226f-05a1-4fe4-bebf-41fdd87e6f3e" xsi:nil="true"/>
    <TaxCatchAll xmlns="2f67f75e-f1e6-47ab-8d9a-b2f0a0443098" xsi:nil="true"/>
    <TransferredTimestamp xmlns="3e67a2f4-f7c3-4498-9443-74709da0f3db" xsi:nil="true"/>
    <RelatedConsent xmlns="6824bcf6-5ad5-413a-b6b4-3db2634f7b96" xsi:nil="true"/>
    <lcf76f155ced4ddcb4097134ff3c332f xmlns="9d1aa4d7-0041-433b-bddb-63839643dea5">
      <Terms xmlns="http://schemas.microsoft.com/office/infopath/2007/PartnerControls"/>
    </lcf76f155ced4ddcb4097134ff3c332f>
    <Year xmlns="c91a514c-9034-4fa3-897a-8352025b26ed">2023</Year>
    <_dlc_DocIdUrl xmlns="2f67f75e-f1e6-47ab-8d9a-b2f0a0443098">
      <Url>https://otagorc.sharepoint.com/sites/ResourceConsents/_layouts/15/DocIdRedir.aspx?ID=ResourceConsents-940692360-209</Url>
      <Description>ResourceConsents-940692360-209</Description>
    </_dlc_DocIdUrl>
  </documentManagement>
</p:properties>
</file>

<file path=customXml/itemProps1.xml><?xml version="1.0" encoding="utf-8"?>
<ds:datastoreItem xmlns:ds="http://schemas.openxmlformats.org/officeDocument/2006/customXml" ds:itemID="{0928748F-429A-4AD2-BF59-CC699BC21232}"/>
</file>

<file path=customXml/itemProps2.xml><?xml version="1.0" encoding="utf-8"?>
<ds:datastoreItem xmlns:ds="http://schemas.openxmlformats.org/officeDocument/2006/customXml" ds:itemID="{45EAC33B-1A0C-414A-82CD-A94279DBE71D}"/>
</file>

<file path=customXml/itemProps3.xml><?xml version="1.0" encoding="utf-8"?>
<ds:datastoreItem xmlns:ds="http://schemas.openxmlformats.org/officeDocument/2006/customXml" ds:itemID="{152631D0-E4FD-4D61-B505-19FC1201A873}"/>
</file>

<file path=customXml/itemProps4.xml><?xml version="1.0" encoding="utf-8"?>
<ds:datastoreItem xmlns:ds="http://schemas.openxmlformats.org/officeDocument/2006/customXml" ds:itemID="{0E485CDF-EE95-4904-B3A4-B3A80BDE3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MCR</vt:lpstr>
      <vt:lpstr>MF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Becker</dc:creator>
  <cp:lastModifiedBy>Roy</cp:lastModifiedBy>
  <dcterms:created xsi:type="dcterms:W3CDTF">2022-03-30T18:20:59Z</dcterms:created>
  <dcterms:modified xsi:type="dcterms:W3CDTF">2023-04-11T08:19:16Z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0x010100BF0EC9A9B1A8434EA295AD184FAAAAC60025FA42D2031FF24E9817A310C476DF6C</vt:lpwstr>
  </property>
  <property fmtid="{D5CDD505-2E9C-101B-9397-08002B2CF9AE}" pid="3" name="_dlc_DocId">
    <vt:lpwstr>ResourceConsents-940692360-209</vt:lpwstr>
  </property>
  <property fmtid="{D5CDD505-2E9C-101B-9397-08002B2CF9AE}" pid="4" name="_dlc_DocIdItemGuid">
    <vt:lpwstr>8fe6365a-fad3-4c0e-8d4e-e2934ea1e4a4</vt:lpwstr>
  </property>
  <property fmtid="{D5CDD505-2E9C-101B-9397-08002B2CF9AE}" pid="5" name="_dlc_DocIdUrl">
    <vt:lpwstr>https://otagorc.sharepoint.com/sites/ResourceConsents/_layouts/15/DocIdRedir.aspx?ID=ResourceConsents-940692360-209, ResourceConsents-940692360-209</vt:lpwstr>
  </property>
  <property fmtid="{D5CDD505-2E9C-101B-9397-08002B2CF9AE}" pid="6" name="Date">
    <vt:filetime>2023-11-22T20:05:47Z</vt:filetime>
  </property>
  <property fmtid="{D5CDD505-2E9C-101B-9397-08002B2CF9AE}" pid="7" name="MediaServiceImageTags">
    <vt:lpwstr/>
  </property>
</Properties>
</file>